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TAX DATA_CONFIDENTIAL\Stats Reports &amp; Data Files Prior TY 2007 &amp; Misc\REP\BUSINESS\2020\"/>
    </mc:Choice>
  </mc:AlternateContent>
  <xr:revisionPtr revIDLastSave="0" documentId="13_ncr:1_{47048BF5-6794-44A1-8EFF-F8C834DD6A50}" xr6:coauthVersionLast="47" xr6:coauthVersionMax="47" xr10:uidLastSave="{00000000-0000-0000-0000-000000000000}"/>
  <bookViews>
    <workbookView xWindow="28680" yWindow="-120" windowWidth="29040" windowHeight="15840" tabRatio="828" firstSheet="6" activeTab="13" xr2:uid="{00000000-000D-0000-FFFF-FFFF00000000}"/>
  </bookViews>
  <sheets>
    <sheet name="Table 0-1" sheetId="56" r:id="rId1"/>
    <sheet name="Table 1-1" sheetId="1" r:id="rId2"/>
    <sheet name="Table 1-2" sheetId="34" r:id="rId3"/>
    <sheet name="Table 1-3" sheetId="3" r:id="rId4"/>
    <sheet name="Table 1-4" sheetId="53" r:id="rId5"/>
    <sheet name="Table 1-5" sheetId="4" r:id="rId6"/>
    <sheet name="Table 1-6" sheetId="6" r:id="rId7"/>
    <sheet name="Table 1-7" sheetId="7" r:id="rId8"/>
    <sheet name="Table 1-8" sheetId="8" r:id="rId9"/>
    <sheet name="Table 1-9" sheetId="9" r:id="rId10"/>
    <sheet name="Table 1-10" sheetId="10" r:id="rId11"/>
    <sheet name="Table 2-1" sheetId="14" r:id="rId12"/>
    <sheet name="Table 2-2" sheetId="15" r:id="rId13"/>
    <sheet name="Table 2-3" sheetId="16" r:id="rId14"/>
    <sheet name="Table 2-4" sheetId="17" r:id="rId15"/>
    <sheet name="Table 2-5" sheetId="18" r:id="rId16"/>
    <sheet name="Table 2-6" sheetId="38" r:id="rId17"/>
    <sheet name="Table 2-7" sheetId="20" r:id="rId18"/>
    <sheet name="Table 2-8" sheetId="19" r:id="rId19"/>
    <sheet name="Table 2-9" sheetId="39" r:id="rId20"/>
    <sheet name="Table 2-10" sheetId="21" r:id="rId21"/>
    <sheet name="Table 2-11" sheetId="40" r:id="rId22"/>
    <sheet name="Table 3-1" sheetId="22" r:id="rId23"/>
    <sheet name="Table 3-2" sheetId="23" r:id="rId24"/>
    <sheet name="Table 4-1" sheetId="41" r:id="rId25"/>
    <sheet name="Table 4-2" sheetId="43" r:id="rId26"/>
    <sheet name="Table 4-3" sheetId="44" r:id="rId27"/>
    <sheet name="Table 4-4" sheetId="45" r:id="rId28"/>
    <sheet name="Table 4-5" sheetId="48" r:id="rId29"/>
    <sheet name="Table 4-6" sheetId="46" r:id="rId30"/>
    <sheet name="Table 5-1" sheetId="54" r:id="rId31"/>
    <sheet name="Table 5-2" sheetId="51" r:id="rId32"/>
    <sheet name="Table 5-3" sheetId="50" r:id="rId33"/>
    <sheet name="Table 5-4" sheetId="47" r:id="rId34"/>
    <sheet name="Table 5-5" sheetId="49" r:id="rId35"/>
    <sheet name="Table 5-6" sheetId="52" r:id="rId36"/>
  </sheets>
  <definedNames>
    <definedName name="_xlnm.Print_Area" localSheetId="0">'Table 0-1'!$A$1:$H$26</definedName>
    <definedName name="_xlnm.Print_Area" localSheetId="1">'Table 1-1'!$A$1:$H$40</definedName>
    <definedName name="_xlnm.Print_Area" localSheetId="10">'Table 1-10'!$A$1:$I$23</definedName>
    <definedName name="_xlnm.Print_Area" localSheetId="2">'Table 1-2'!$A$1:$F$46</definedName>
    <definedName name="_xlnm.Print_Area" localSheetId="3">'Table 1-3'!$A$1:$F$45</definedName>
    <definedName name="_xlnm.Print_Area" localSheetId="4">'Table 1-4'!$A$1:$J$29</definedName>
    <definedName name="_xlnm.Print_Area" localSheetId="5">'Table 1-5'!$A$1:$J$383</definedName>
    <definedName name="_xlnm.Print_Area" localSheetId="6">'Table 1-6'!$A$1:$I$22</definedName>
    <definedName name="_xlnm.Print_Area" localSheetId="7">'Table 1-7'!$A$1:$G$18</definedName>
    <definedName name="_xlnm.Print_Area" localSheetId="8">'Table 1-8'!$A$1:$I$47</definedName>
    <definedName name="_xlnm.Print_Area" localSheetId="9">'Table 1-9'!$A$1:$H$47</definedName>
    <definedName name="_xlnm.Print_Area" localSheetId="11">'Table 2-1'!$A$1:$F$44</definedName>
    <definedName name="_xlnm.Print_Area" localSheetId="20">'Table 2-10'!$A$1:$F$28</definedName>
    <definedName name="_xlnm.Print_Area" localSheetId="21">'Table 2-11'!$A$1:$K$28</definedName>
    <definedName name="_xlnm.Print_Area" localSheetId="12">'Table 2-2'!$A$1:$F$32</definedName>
    <definedName name="_xlnm.Print_Area" localSheetId="13">'Table 2-3'!$A$1:$K$26</definedName>
    <definedName name="_xlnm.Print_Area" localSheetId="14">'Table 2-4'!$A$1:$K$19</definedName>
    <definedName name="_xlnm.Print_Area" localSheetId="15">'Table 2-5'!#REF!</definedName>
    <definedName name="_xlnm.Print_Area" localSheetId="16">'Table 2-6'!#REF!</definedName>
    <definedName name="_xlnm.Print_Area" localSheetId="17">'Table 2-7'!#REF!</definedName>
    <definedName name="_xlnm.Print_Area" localSheetId="18">'Table 2-8'!#REF!</definedName>
    <definedName name="_xlnm.Print_Area" localSheetId="19">'Table 2-9'!#REF!</definedName>
    <definedName name="_xlnm.Print_Area" localSheetId="22">'Table 3-1'!$A$1:$I$17</definedName>
    <definedName name="_xlnm.Print_Area" localSheetId="23">'Table 3-2'!$A$1:$E$19</definedName>
    <definedName name="_xlnm.Print_Area" localSheetId="24">'Table 4-1'!$A$1:$F$27</definedName>
    <definedName name="_xlnm.Print_Area" localSheetId="25">'Table 4-2'!$A$1:$J$39</definedName>
    <definedName name="_xlnm.Print_Area" localSheetId="26">'Table 4-3'!$A$1:$G$28</definedName>
    <definedName name="_xlnm.Print_Area" localSheetId="27">'Table 4-4'!$A$1:$K$24</definedName>
    <definedName name="_xlnm.Print_Area" localSheetId="28">'Table 4-5'!$A$1:$J$20</definedName>
    <definedName name="_xlnm.Print_Area" localSheetId="29">'Table 4-6'!$A$1:$F$20</definedName>
    <definedName name="_xlnm.Print_Area" localSheetId="31">'Table 5-2'!$A$1:$F$23</definedName>
    <definedName name="_xlnm.Print_Area" localSheetId="32">'Table 5-3'!$A$1:$F$23</definedName>
    <definedName name="_xlnm.Print_Area" localSheetId="33">'Table 5-4'!$A$1:$C$23</definedName>
    <definedName name="_xlnm.Print_Area" localSheetId="34">'Table 5-5'!$A$1:$C$24</definedName>
    <definedName name="_xlnm.Print_Area" localSheetId="35">'Table 5-6'!$A$1:$C$24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3" l="1"/>
  <c r="F28" i="43"/>
  <c r="E7" i="43"/>
  <c r="E28" i="43"/>
  <c r="D7" i="43"/>
  <c r="D28" i="43"/>
  <c r="C7" i="43"/>
  <c r="C28" i="43"/>
  <c r="B17" i="43"/>
  <c r="B7" i="43"/>
  <c r="B28" i="43"/>
  <c r="F27" i="43"/>
  <c r="E27" i="43"/>
  <c r="D27" i="43"/>
  <c r="C27" i="43"/>
  <c r="B16" i="43"/>
  <c r="B27" i="43"/>
  <c r="F26" i="43"/>
  <c r="E26" i="43"/>
  <c r="D26" i="43"/>
  <c r="C26" i="43"/>
  <c r="B15" i="43"/>
  <c r="B26" i="43"/>
  <c r="F25" i="43"/>
  <c r="E25" i="43"/>
  <c r="D25" i="43"/>
  <c r="C25" i="43"/>
  <c r="B14" i="43"/>
  <c r="B25" i="43"/>
  <c r="F24" i="43"/>
  <c r="E24" i="43"/>
  <c r="D24" i="43"/>
  <c r="C24" i="43"/>
  <c r="B13" i="43"/>
  <c r="B24" i="43"/>
  <c r="F23" i="43"/>
  <c r="E23" i="43"/>
  <c r="D23" i="43"/>
  <c r="C23" i="43"/>
  <c r="B12" i="43"/>
  <c r="B23" i="43"/>
  <c r="F22" i="43"/>
  <c r="E22" i="43"/>
  <c r="D22" i="43"/>
  <c r="C22" i="43"/>
  <c r="B11" i="43"/>
  <c r="B22" i="43"/>
  <c r="F21" i="43"/>
  <c r="E21" i="43"/>
  <c r="D21" i="43"/>
  <c r="C21" i="43"/>
  <c r="B10" i="43"/>
  <c r="B21" i="43"/>
  <c r="F20" i="43"/>
  <c r="E20" i="43"/>
  <c r="D20" i="43"/>
  <c r="C20" i="43"/>
  <c r="B9" i="43"/>
  <c r="B20" i="43"/>
  <c r="F19" i="43"/>
  <c r="E19" i="43"/>
  <c r="D19" i="43"/>
  <c r="C19" i="43"/>
  <c r="B19" i="43"/>
  <c r="F21" i="56"/>
  <c r="E21" i="56"/>
  <c r="D21" i="56"/>
  <c r="C21" i="56"/>
  <c r="H20" i="56"/>
  <c r="G20" i="56"/>
  <c r="F20" i="56"/>
  <c r="E20" i="56"/>
  <c r="D20" i="56"/>
  <c r="C20" i="56"/>
  <c r="H19" i="56"/>
  <c r="G19" i="56"/>
  <c r="F19" i="56"/>
  <c r="E19" i="56"/>
  <c r="D19" i="56"/>
  <c r="C19" i="56"/>
</calcChain>
</file>

<file path=xl/sharedStrings.xml><?xml version="1.0" encoding="utf-8"?>
<sst xmlns="http://schemas.openxmlformats.org/spreadsheetml/2006/main" count="1818" uniqueCount="474">
  <si>
    <t>Table 1-1</t>
  </si>
  <si>
    <t>(Dollar Amounts in $1,000)</t>
  </si>
  <si>
    <t/>
  </si>
  <si>
    <t>All Entities</t>
  </si>
  <si>
    <t>C Corporations
(N-30)</t>
  </si>
  <si>
    <t>Number of Businesses</t>
  </si>
  <si>
    <t>OAHU</t>
  </si>
  <si>
    <t>MAUI</t>
  </si>
  <si>
    <t>HAWAII</t>
  </si>
  <si>
    <t>KAUAI</t>
  </si>
  <si>
    <t>Number</t>
  </si>
  <si>
    <t>Amount</t>
  </si>
  <si>
    <t>Business Receipts</t>
  </si>
  <si>
    <t>Net Profit</t>
  </si>
  <si>
    <t>Net Loss</t>
  </si>
  <si>
    <t>Wages Paid</t>
  </si>
  <si>
    <t>Table 1-2</t>
  </si>
  <si>
    <t>Distribution of Businesses by Type of Return</t>
  </si>
  <si>
    <t>All
Entities</t>
  </si>
  <si>
    <t>C
Corporations
(N-30)</t>
  </si>
  <si>
    <t>Financial
Corporations
(F-1)</t>
  </si>
  <si>
    <t>All Industries</t>
  </si>
  <si>
    <t>Agriculture &amp; Fishing</t>
  </si>
  <si>
    <t>Mining, Utilities &amp; 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</si>
  <si>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</si>
  <si>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</si>
  <si>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</si>
  <si>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</si>
  <si>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</si>
  <si>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</si>
  <si>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&amp; Rental</t>
  </si>
  <si>
    <t>Business Services</t>
  </si>
  <si>
    <t>Education</t>
  </si>
  <si>
    <t>Health &amp; Care Services</t>
  </si>
  <si>
    <t>Entertainment &amp; Hospitality</t>
  </si>
  <si>
    <t>Repair &amp; Maintenance</t>
  </si>
  <si>
    <t>Personal &amp; Other Services</t>
  </si>
  <si>
    <t>Table 1-3</t>
  </si>
  <si>
    <t>All</t>
  </si>
  <si>
    <t>Taxation District</t>
  </si>
  <si>
    <t>Table 1-4</t>
  </si>
  <si>
    <t>No. of
Entities</t>
  </si>
  <si>
    <t>Crops &amp; Ornamentals</t>
  </si>
  <si>
    <t>Livestock</t>
  </si>
  <si>
    <t>Aquaculture</t>
  </si>
  <si>
    <t>Other Animal Specialties</t>
  </si>
  <si>
    <t>Forestry and Logging</t>
  </si>
  <si>
    <t>Agricultural Services</t>
  </si>
  <si>
    <t>Mining</t>
  </si>
  <si>
    <t>Utilities</t>
  </si>
  <si>
    <t>Construction of Buildings</t>
  </si>
  <si>
    <t>Heavy and Civil Engineering Construction</t>
  </si>
  <si>
    <t>Electrical Work</t>
  </si>
  <si>
    <t>Other Building Equipment Contractors</t>
  </si>
  <si>
    <t>Building Finishing Contractors</t>
  </si>
  <si>
    <t>Other Specialty Trade Contractors</t>
  </si>
  <si>
    <t>Food &amp; Beverages</t>
  </si>
  <si>
    <t>Apparel &amp; Textiles</t>
  </si>
  <si>
    <t>Leather and Allied Product</t>
  </si>
  <si>
    <t>Wood Product</t>
  </si>
  <si>
    <t>Commercial Printing</t>
  </si>
  <si>
    <t>Petroleum and Coal Products</t>
  </si>
  <si>
    <t>Chemicals</t>
  </si>
  <si>
    <t>Plastics and Rubber</t>
  </si>
  <si>
    <t>Concrete</t>
  </si>
  <si>
    <t>Metals &amp; Metal Products</t>
  </si>
  <si>
    <t>Machinery Manufacturing</t>
  </si>
  <si>
    <t>Electronic &amp; Electrical Products</t>
  </si>
  <si>
    <t>Ship Building &amp; Repair</t>
  </si>
  <si>
    <t>Furniture</t>
  </si>
  <si>
    <t>Motor Vehicle and Parts</t>
  </si>
  <si>
    <t>Furniture and Home Furnishing</t>
  </si>
  <si>
    <t>Construction Materials</t>
  </si>
  <si>
    <t>Office Equipment</t>
  </si>
  <si>
    <t>Computer Equipment and Software</t>
  </si>
  <si>
    <t>Other Commercial Equipment</t>
  </si>
  <si>
    <t>Medical Equipment</t>
  </si>
  <si>
    <t>Metal &amp; Mineral (except Petroleum)</t>
  </si>
  <si>
    <t>Home Electronics &amp; Appliances</t>
  </si>
  <si>
    <t>Hardware</t>
  </si>
  <si>
    <t>Machinery, Equipment &amp; Supplies</t>
  </si>
  <si>
    <t>Sporting Goods</t>
  </si>
  <si>
    <t>Toy and Hobby Goods</t>
  </si>
  <si>
    <t>Recyclable Material</t>
  </si>
  <si>
    <t>Jewelry</t>
  </si>
  <si>
    <t>Paper Product</t>
  </si>
  <si>
    <t>Drugs &amp; Cosmetics</t>
  </si>
  <si>
    <t>Apparel, Piece Goods, and Notions</t>
  </si>
  <si>
    <t>Food &amp; Farm Products</t>
  </si>
  <si>
    <t>Chemical and Allied Products</t>
  </si>
  <si>
    <t>Petroleum Products</t>
  </si>
  <si>
    <t>Alcoholic Beverages</t>
  </si>
  <si>
    <t>Book, Periodical, and Newspaper</t>
  </si>
  <si>
    <t>Flower &amp; Florist Supplies</t>
  </si>
  <si>
    <t>Tobacco Product</t>
  </si>
  <si>
    <t>Motor Vehicle &amp; Boat Dealers</t>
  </si>
  <si>
    <t>Automotive Parts Dealers</t>
  </si>
  <si>
    <t>Furniture and Home Furnishings</t>
  </si>
  <si>
    <t>Electronics and Appliance</t>
  </si>
  <si>
    <t>Building Material</t>
  </si>
  <si>
    <t>Garden Equipment and Supplies</t>
  </si>
  <si>
    <t>Grocery Stores</t>
  </si>
  <si>
    <t>Bakeries</t>
  </si>
  <si>
    <t>Liquor Stores</t>
  </si>
  <si>
    <t>Drug Stores</t>
  </si>
  <si>
    <t>Cosmetics Stores</t>
  </si>
  <si>
    <t>Eyeglasses &amp; Medical Goods</t>
  </si>
  <si>
    <t>Gasoline Stations</t>
  </si>
  <si>
    <t>Apparel &amp; Shoes</t>
  </si>
  <si>
    <t>Leather Goods</t>
  </si>
  <si>
    <t>Sporting Goods Stores</t>
  </si>
  <si>
    <t>Hobby, Toy, and Game Stores</t>
  </si>
  <si>
    <t>Sewing &amp; Piece Goods</t>
  </si>
  <si>
    <t>Musical Instrument Stores</t>
  </si>
  <si>
    <t>Book Stores and News Dealers</t>
  </si>
  <si>
    <t>Florists</t>
  </si>
  <si>
    <t>Stationery Stores</t>
  </si>
  <si>
    <t>Gift&amp; Souvenir Shops</t>
  </si>
  <si>
    <t>Used Merchandise</t>
  </si>
  <si>
    <t>Pet Stores</t>
  </si>
  <si>
    <t>Art Dealers</t>
  </si>
  <si>
    <t>Nonstore Retailers</t>
  </si>
  <si>
    <t>Vending Machines</t>
  </si>
  <si>
    <t>Direct Selling</t>
  </si>
  <si>
    <t>Air Transportation</t>
  </si>
  <si>
    <t>Water Transportation</t>
  </si>
  <si>
    <t>Truck Transportation</t>
  </si>
  <si>
    <t>Bus Transportation</t>
  </si>
  <si>
    <t>Taxi &amp; Limousine Service</t>
  </si>
  <si>
    <t>Tour Transportation</t>
  </si>
  <si>
    <t>Aviation Services</t>
  </si>
  <si>
    <t>Marine Cargo &amp; Salvage</t>
  </si>
  <si>
    <t>Freight Forwarding</t>
  </si>
  <si>
    <t>Couriers &amp; Delivery Services</t>
  </si>
  <si>
    <t>Warehousing and Storage</t>
  </si>
  <si>
    <t>Publishing</t>
  </si>
  <si>
    <t>Motion Picture and Video</t>
  </si>
  <si>
    <t>Sound Recording</t>
  </si>
  <si>
    <t>Broadcasting</t>
  </si>
  <si>
    <t>Telecommunications</t>
  </si>
  <si>
    <t>Data Processing Services</t>
  </si>
  <si>
    <t>Banking &amp; Finance</t>
  </si>
  <si>
    <t>Investment Brokers</t>
  </si>
  <si>
    <t>Investors &amp; Investor Groups</t>
  </si>
  <si>
    <t>Insurance Services</t>
  </si>
  <si>
    <t>Real Estate Operators</t>
  </si>
  <si>
    <t>Real Estate Brokers</t>
  </si>
  <si>
    <t>Real Estate Managers</t>
  </si>
  <si>
    <t>Real Estate Appraisers</t>
  </si>
  <si>
    <t>Motor Vehicle Rental</t>
  </si>
  <si>
    <t>Other Consumer Goods Rental</t>
  </si>
  <si>
    <t>Equipment Rental</t>
  </si>
  <si>
    <t>Legal Services</t>
  </si>
  <si>
    <t>Accounting Services</t>
  </si>
  <si>
    <t>Architects</t>
  </si>
  <si>
    <t>Landscape Architects</t>
  </si>
  <si>
    <t>Engineering &amp; Drafting</t>
  </si>
  <si>
    <t>Surveying and Mapping</t>
  </si>
  <si>
    <t>Testing Laboratories</t>
  </si>
  <si>
    <t>Interior, Graphic &amp; Other Design</t>
  </si>
  <si>
    <t>Computer Systems Design</t>
  </si>
  <si>
    <t>Management &amp; Consulting</t>
  </si>
  <si>
    <t>Research and Development</t>
  </si>
  <si>
    <t>Advertising &amp; Public Relations</t>
  </si>
  <si>
    <t>Marketing Research &amp; Polling</t>
  </si>
  <si>
    <t>Photographers</t>
  </si>
  <si>
    <t>Translation Services</t>
  </si>
  <si>
    <t>Veterinary Services</t>
  </si>
  <si>
    <t>Administrative Services</t>
  </si>
  <si>
    <t>Employment Services</t>
  </si>
  <si>
    <t>Secretarial Services</t>
  </si>
  <si>
    <t>Phone Answering &amp; Telemarketing</t>
  </si>
  <si>
    <t>Mailing &amp; Photocopy</t>
  </si>
  <si>
    <t>Collection Agencies</t>
  </si>
  <si>
    <t>Travel &amp; Tour Agencies</t>
  </si>
  <si>
    <t>Investigation and Security</t>
  </si>
  <si>
    <t>Pest Control</t>
  </si>
  <si>
    <t>Janitorial &amp; Maintenance</t>
  </si>
  <si>
    <t>Landscaping Services</t>
  </si>
  <si>
    <t>Carpet Cleaning</t>
  </si>
  <si>
    <t>Waste Management</t>
  </si>
  <si>
    <t>Educational Services</t>
  </si>
  <si>
    <t>Physicians</t>
  </si>
  <si>
    <t>Dentists</t>
  </si>
  <si>
    <t>Chiropractors</t>
  </si>
  <si>
    <t>Optometrists</t>
  </si>
  <si>
    <t>Psychologists</t>
  </si>
  <si>
    <t>Physical Therapists</t>
  </si>
  <si>
    <t>Outpatient Care</t>
  </si>
  <si>
    <t>Medical &amp; Diagnostic Labs</t>
  </si>
  <si>
    <t>Home Health Care</t>
  </si>
  <si>
    <t>Hospitals</t>
  </si>
  <si>
    <t>Nursing &amp; Care Homes</t>
  </si>
  <si>
    <t>Child and Youth Services</t>
  </si>
  <si>
    <t>Child Day Care Services</t>
  </si>
  <si>
    <t>Performing Arts &amp; Spectator Sports</t>
  </si>
  <si>
    <t>Museums &amp; Historical Sites</t>
  </si>
  <si>
    <t>Amusement Parks</t>
  </si>
  <si>
    <t>Transient Accommodations</t>
  </si>
  <si>
    <t>Special Food Services</t>
  </si>
  <si>
    <t>Drinking Places</t>
  </si>
  <si>
    <t>Restaurants</t>
  </si>
  <si>
    <t>Fast Food</t>
  </si>
  <si>
    <t>Auto Repair and Maintenance</t>
  </si>
  <si>
    <t>Computer &amp; Electronic Repair</t>
  </si>
  <si>
    <t>Industrial Repair</t>
  </si>
  <si>
    <t>Home Appliance Repair</t>
  </si>
  <si>
    <t>Furniture Repair</t>
  </si>
  <si>
    <t>Hair, Nail &amp; Skin Care</t>
  </si>
  <si>
    <t>Death Care Services</t>
  </si>
  <si>
    <t>Self-service laundry</t>
  </si>
  <si>
    <t>Drycleaning and Laundry</t>
  </si>
  <si>
    <t>Animal Care Services</t>
  </si>
  <si>
    <t>Photofinishing</t>
  </si>
  <si>
    <t>Parking Lots and Garages</t>
  </si>
  <si>
    <t>Organized Groups &amp; Clubs</t>
  </si>
  <si>
    <t>Property Owners Associations</t>
  </si>
  <si>
    <t>Table 1-5</t>
  </si>
  <si>
    <t>Total</t>
  </si>
  <si>
    <t>No Business Receipts</t>
  </si>
  <si>
    <t>Under $1,000</t>
  </si>
  <si>
    <t>$1,000 - &lt; $10,000</t>
  </si>
  <si>
    <t>$10,000 - &lt; $50,000</t>
  </si>
  <si>
    <t>$50,000 - &lt; $100,000</t>
  </si>
  <si>
    <t>$100,000 - &lt; $500,000</t>
  </si>
  <si>
    <t>$500,000 - &lt; $1 million</t>
  </si>
  <si>
    <t>$1 million - &lt; $5 million</t>
  </si>
  <si>
    <t>$5 million - &lt; 10 million</t>
  </si>
  <si>
    <t>$10 million and over</t>
  </si>
  <si>
    <t>Table 1-6</t>
  </si>
  <si>
    <t>Net Income</t>
  </si>
  <si>
    <t>No Net Profit</t>
  </si>
  <si>
    <t>Under $25,000</t>
  </si>
  <si>
    <t>$25,000 - &lt; $100,000</t>
  </si>
  <si>
    <t>$1 million and over</t>
  </si>
  <si>
    <t>Table 1-7</t>
  </si>
  <si>
    <t>Distribution of Businesses by Major Industry and</t>
  </si>
  <si>
    <t>Size of Hawaii Business Receipts</t>
  </si>
  <si>
    <t>No
Business
Receipts</t>
  </si>
  <si>
    <t>Under
$10,000</t>
  </si>
  <si>
    <t>$10,000
- &lt;
$100,000</t>
  </si>
  <si>
    <t>$100,000
- &lt;
$500,000</t>
  </si>
  <si>
    <t>$5
million
and over</t>
  </si>
  <si>
    <t>Size of Net Profit</t>
  </si>
  <si>
    <t>No Net
Profit</t>
  </si>
  <si>
    <t>Under
$25,000</t>
  </si>
  <si>
    <t>$25,000
- &lt;
$100,000</t>
  </si>
  <si>
    <t>All Districts</t>
  </si>
  <si>
    <t>Percent of Total</t>
  </si>
  <si>
    <t>Number of Businesses by Taxation District</t>
  </si>
  <si>
    <t>Business with Net Profit</t>
  </si>
  <si>
    <t>Amount of Net Loss</t>
  </si>
  <si>
    <t xml:space="preserve">Business with $1 million or more 
</t>
  </si>
  <si>
    <t>in Business Receipts</t>
  </si>
  <si>
    <t>Oahu</t>
  </si>
  <si>
    <t>Maui</t>
  </si>
  <si>
    <t>Hawaii</t>
  </si>
  <si>
    <t>Kauai</t>
  </si>
  <si>
    <t>Industry Group</t>
  </si>
  <si>
    <t>Percent Distribution by Industry</t>
  </si>
  <si>
    <t>Percent by District</t>
  </si>
  <si>
    <t>Financial Corporations (F-1)</t>
  </si>
  <si>
    <t>Percent Distribution</t>
  </si>
  <si>
    <t>Hawaii Business             Receipts Class</t>
  </si>
  <si>
    <t>Industry</t>
  </si>
  <si>
    <t>Percent by Industry</t>
  </si>
  <si>
    <t xml:space="preserve">
$1 million
- &lt; 
$5 million</t>
  </si>
  <si>
    <t>$500,000
- &lt; 
$1 million</t>
  </si>
  <si>
    <t>Plumbing, Heating &amp; AC Contractors</t>
  </si>
  <si>
    <t>Other Specialty Food Stores</t>
  </si>
  <si>
    <t>General Stores</t>
  </si>
  <si>
    <t>Holding Companies</t>
  </si>
  <si>
    <t>Other Recreational Activities</t>
  </si>
  <si>
    <t>Fishing, Hunting and Trapping</t>
  </si>
  <si>
    <t>Table 1-9</t>
  </si>
  <si>
    <t>Foundation, Structure &amp; Building Exterior Contractors</t>
  </si>
  <si>
    <t>Department &amp; Super Stores</t>
  </si>
  <si>
    <t>$1 million
and over</t>
  </si>
  <si>
    <t>Table 2-1</t>
  </si>
  <si>
    <t>Wholesale</t>
  </si>
  <si>
    <t>Retail</t>
  </si>
  <si>
    <t>Real Estate &amp; Rental &amp; Leasing</t>
  </si>
  <si>
    <t>Health Care &amp; Social Assistance</t>
  </si>
  <si>
    <t>Table 2-2</t>
  </si>
  <si>
    <t>$5 million - &lt; $10 million</t>
  </si>
  <si>
    <t>Table 2-3</t>
  </si>
  <si>
    <t>Industry Groups</t>
  </si>
  <si>
    <t xml:space="preserve">All </t>
  </si>
  <si>
    <t>Table 2-4</t>
  </si>
  <si>
    <t xml:space="preserve">Number of Businesses and Net Income </t>
  </si>
  <si>
    <t xml:space="preserve">ALL </t>
  </si>
  <si>
    <t>Table 2-5</t>
  </si>
  <si>
    <t>Number of Businesses, Hawaii Business Receipts, Net Profit, Net Loss,</t>
  </si>
  <si>
    <t>No of Entities</t>
  </si>
  <si>
    <t>Tax Liability</t>
  </si>
  <si>
    <t>$1,000 &lt; $10,000</t>
  </si>
  <si>
    <t>$10,000 &lt; $50,000</t>
  </si>
  <si>
    <t>$50,000 &lt; $100,000</t>
  </si>
  <si>
    <t>$100,000 &lt; $500,000</t>
  </si>
  <si>
    <t>$500,000 &lt; $1 million</t>
  </si>
  <si>
    <t>$1 million &lt; $5 million</t>
  </si>
  <si>
    <t>$5 million &lt; $10 million</t>
  </si>
  <si>
    <t>Table 2-6</t>
  </si>
  <si>
    <t>Interest</t>
  </si>
  <si>
    <t>Gross Rents</t>
  </si>
  <si>
    <t>Capital Gain Net Income</t>
  </si>
  <si>
    <t xml:space="preserve">         </t>
  </si>
  <si>
    <t>Table 2-7</t>
  </si>
  <si>
    <t>Table 2-8</t>
  </si>
  <si>
    <t>No. of Entities</t>
  </si>
  <si>
    <t>Returns and
Allowances</t>
  </si>
  <si>
    <t>Cost of Goods Sold</t>
  </si>
  <si>
    <t>Table 3-1</t>
  </si>
  <si>
    <t>Under $50,000</t>
  </si>
  <si>
    <t>$50,000 -&lt; $100,000</t>
  </si>
  <si>
    <t>$100,000 -&lt; $500,000</t>
  </si>
  <si>
    <t>$500,000 -&lt; $1 million</t>
  </si>
  <si>
    <t>$1 million -&lt; $5 million</t>
  </si>
  <si>
    <t>$5 million and over</t>
  </si>
  <si>
    <t>Table 3-2</t>
  </si>
  <si>
    <t>Total Deduction</t>
  </si>
  <si>
    <t>Other Income</t>
  </si>
  <si>
    <t>Gross Royalties</t>
  </si>
  <si>
    <t>Distribution of Businesses, Net Income, Business Receipts, and Wages Paid</t>
  </si>
  <si>
    <t xml:space="preserve">           only. See North American Industry Classification System for a more detailed explanation of business category.</t>
  </si>
  <si>
    <t xml:space="preserve">Notes: Detail may not add to totals because some detailed categories are not shown. A business with several lines of business is classified under the primary business line </t>
  </si>
  <si>
    <t>Selected Expenses of Non-Apportioned C Corporations</t>
  </si>
  <si>
    <t>Non-Rental (Sch. C &amp; F)</t>
  </si>
  <si>
    <t>Rental   (Sch. E)</t>
  </si>
  <si>
    <t xml:space="preserve">Amount of Net Profit </t>
  </si>
  <si>
    <t xml:space="preserve">Percent of Total </t>
  </si>
  <si>
    <t>Table 2-9</t>
  </si>
  <si>
    <t>Table 1-8</t>
  </si>
  <si>
    <t>C Corporations</t>
  </si>
  <si>
    <t>S Corporations</t>
  </si>
  <si>
    <t>Compensation of
Officers</t>
  </si>
  <si>
    <t>Non-Apportioned "C"</t>
  </si>
  <si>
    <t>Apportioned "C"</t>
  </si>
  <si>
    <t>Non-Apportioned "S"</t>
  </si>
  <si>
    <t>Apportioned "S"</t>
  </si>
  <si>
    <t>Net Gain or Loss from Schedule D-1</t>
  </si>
  <si>
    <t>All Corporations</t>
  </si>
  <si>
    <t>Table 2-10</t>
  </si>
  <si>
    <t>Table 2-11</t>
  </si>
  <si>
    <t>Bad Debts</t>
  </si>
  <si>
    <t>Interest
Expense</t>
  </si>
  <si>
    <t>Table 4-1</t>
  </si>
  <si>
    <t>Table 4-2</t>
  </si>
  <si>
    <t>Under $10,000</t>
  </si>
  <si>
    <t>$10,000 &lt; $25,000</t>
  </si>
  <si>
    <t>$25,000 &lt; $50,000</t>
  </si>
  <si>
    <t>$100,000 &lt; $250,000</t>
  </si>
  <si>
    <t>$250,000 &lt; $500,000</t>
  </si>
  <si>
    <t>Table 4-3</t>
  </si>
  <si>
    <t>Table 4-4</t>
  </si>
  <si>
    <t>Table 4-5</t>
  </si>
  <si>
    <t>Hawaii Business Receipts, Net Profit, Net Loss, and Wages Paid</t>
  </si>
  <si>
    <t>Number of</t>
  </si>
  <si>
    <t>Entities</t>
  </si>
  <si>
    <t>Partners</t>
  </si>
  <si>
    <t>Unknown</t>
  </si>
  <si>
    <t>7 to 9</t>
  </si>
  <si>
    <t>10 to 19</t>
  </si>
  <si>
    <t>20 to 49</t>
  </si>
  <si>
    <t>50 to 99</t>
  </si>
  <si>
    <t>100 or more</t>
  </si>
  <si>
    <t>n/a</t>
  </si>
  <si>
    <t>$1,000 - &lt; $5,000</t>
  </si>
  <si>
    <t>$5,000 - &lt; $10,000</t>
  </si>
  <si>
    <t>$10,000 - &lt; $25,000</t>
  </si>
  <si>
    <t>$25,000 - &lt; $50,000</t>
  </si>
  <si>
    <t>$100,000 - &lt; $250,000</t>
  </si>
  <si>
    <t>$250,000 - &lt; $500,000</t>
  </si>
  <si>
    <t>Table 5-2</t>
  </si>
  <si>
    <t xml:space="preserve">           </t>
  </si>
  <si>
    <t>Table 4-6</t>
  </si>
  <si>
    <t>Non--Apportioned</t>
  </si>
  <si>
    <t>Apportioned</t>
  </si>
  <si>
    <t>Selected Expenses of Non-Apportioned Partnerships</t>
  </si>
  <si>
    <r>
      <t xml:space="preserve">Total Expenses </t>
    </r>
    <r>
      <rPr>
        <b/>
        <vertAlign val="superscript"/>
        <sz val="10"/>
        <color rgb="FF000000"/>
        <rFont val="Arial"/>
        <family val="2"/>
      </rPr>
      <t>1</t>
    </r>
  </si>
  <si>
    <t>(Dollar Amount in $1,000)</t>
  </si>
  <si>
    <t xml:space="preserve">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</si>
  <si>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Includes total deduction, cost of goods sold and returns and allowances.</t>
    </r>
  </si>
  <si>
    <t>S Corporations (N-35)</t>
  </si>
  <si>
    <t>Partnerships (N-20)</t>
  </si>
  <si>
    <r>
      <t xml:space="preserve">Proprietors </t>
    </r>
    <r>
      <rPr>
        <vertAlign val="superscript"/>
        <sz val="9"/>
        <color rgb="FF000000"/>
        <rFont val="Arial"/>
        <family val="2"/>
      </rPr>
      <t>1</t>
    </r>
  </si>
  <si>
    <t>Table 1-10</t>
  </si>
  <si>
    <t>Table 1-5 (Continued)</t>
  </si>
  <si>
    <t>Table 5-3</t>
  </si>
  <si>
    <t>Table 5-4</t>
  </si>
  <si>
    <t>Table 5-5</t>
  </si>
  <si>
    <t>Table 5-6</t>
  </si>
  <si>
    <t>Road Transportation Services</t>
  </si>
  <si>
    <t>"d" denotes that the data were suppressed to avoid potential disclosure of confidential taxpayer information.</t>
  </si>
  <si>
    <t>Notes:  "d" denotes that the data were suppressed to avoid potential disclosure of confidential taxpayer information.</t>
  </si>
  <si>
    <t>Table 5-1</t>
  </si>
  <si>
    <t>Amount before Credit</t>
  </si>
  <si>
    <t>Amount after Credit</t>
  </si>
  <si>
    <t>.</t>
  </si>
  <si>
    <t xml:space="preserve">Distribution of Businesses, Business Receipts, Net Profit, Net Loss, and Wages Paid </t>
  </si>
  <si>
    <t>Distribution of Businesses, Business Receipts, Net Profit, Net Loss, and Wages Paid</t>
  </si>
  <si>
    <t xml:space="preserve">Total Deductions and Wages Paid for Financial Corporations </t>
  </si>
  <si>
    <t xml:space="preserve">  Notes: "d" denotes that the data were suppressed to avoid potential disclosure of confidential taxpayer information. "n/a" denotes "Data Not Available" on form N11.</t>
  </si>
  <si>
    <t>Note: "d" denotes that the data were suppressed to avoid potential disclosure of confidential taxpayer information.</t>
  </si>
  <si>
    <t xml:space="preserve">           "d" denotes that the data were suppressed to avoid potential disclosure of confidential taxpayer information.</t>
  </si>
  <si>
    <t>Notes: "d" denotes that the data were suppressed to avoid potential disclosure of confidential taxpayer information.</t>
  </si>
  <si>
    <t>Number of Partners</t>
  </si>
  <si>
    <t>Number of Businesses, Hawaii Business Receipts, Net Profit and Net Loss</t>
  </si>
  <si>
    <t xml:space="preserve">therefore, the number of entities is underestimated. </t>
  </si>
  <si>
    <t>Number of Entities and Business Receipts of non-Rental Proprietorships</t>
  </si>
  <si>
    <t>Number of Entities and Business Receipts of Rental Proprietorships</t>
  </si>
  <si>
    <r>
      <t xml:space="preserve">Ratio of Profitable Business to All Business by entity type </t>
    </r>
    <r>
      <rPr>
        <b/>
        <vertAlign val="superscript"/>
        <sz val="9"/>
        <color rgb="FF000000"/>
        <rFont val="Arial"/>
        <family val="2"/>
      </rPr>
      <t>2</t>
    </r>
  </si>
  <si>
    <t>Number of Businesses, Hawaii Business Receipts, Net Profit, Net Loss, and Wages Paid</t>
  </si>
  <si>
    <t>Share of Resident Returns</t>
  </si>
  <si>
    <t xml:space="preserve">1 Individual taxpayers with more than one Schedule C (E or F) combine their gross receipts on form N11, </t>
  </si>
  <si>
    <t xml:space="preserve">1 Individual taxpayers with more than one Schedule C (or F) combine their gross receipts on form N11, </t>
  </si>
  <si>
    <t xml:space="preserve">1 Individual taxpayers with more than one Schedule E combine their gross receipts on form N11, </t>
  </si>
  <si>
    <t>1 Individual taxpayers with more than one Schedule C (E or F) combine their gross receipts on form N11, therefore the number of entities is underestimated.</t>
  </si>
  <si>
    <t>Distribution of Businesses, Business Receipts and Net Profits or Loss - 2020</t>
  </si>
  <si>
    <t>among Major Industry Groups - 2020</t>
  </si>
  <si>
    <t>Distribution of Businesses by Industry and District - 2020</t>
  </si>
  <si>
    <t>by Major Industry  - 2020</t>
  </si>
  <si>
    <t>by Major Industry and Selected Detailed Industry Categories - 2020</t>
  </si>
  <si>
    <t>by Size of Hawaii Business Receipts - 2020</t>
  </si>
  <si>
    <t>by Size of Net Profit - 2020</t>
  </si>
  <si>
    <t>Size of Hawaii Business Receipts - 2020</t>
  </si>
  <si>
    <t>Size of Net Profit - 2020</t>
  </si>
  <si>
    <t>By Taxation District - 2020</t>
  </si>
  <si>
    <t>Distribution of Corporation Returns by Taxation District and Industry - 2020</t>
  </si>
  <si>
    <t>Distribution of Corporation Returns by Taxation District and Size of Hawaii Business Receipts - 2020</t>
  </si>
  <si>
    <t>Number of Businesses and Hawaii Gross Receipts  by Major Industry  and Corporate Return Type - 2020</t>
  </si>
  <si>
    <t>by Size of Net Profit and Corporate Return Type - 2020</t>
  </si>
  <si>
    <t>and Tax Liability for C Corporations by Industry and Size of Business Receipts - 2020</t>
  </si>
  <si>
    <t>for S Corporations by Industry and Size of Business Receipts - 2020</t>
  </si>
  <si>
    <t>Additional Sources of Income for Non-Apportioned C Corporations by Industry - 2020</t>
  </si>
  <si>
    <t>Additional Sources of Income for Non-Apportioned S Corporations by Industry - 2020</t>
  </si>
  <si>
    <t>by Major Industry - 2020</t>
  </si>
  <si>
    <t>Selected Expenses of Non-Apportioned S Corporations by Major Industry - 2020</t>
  </si>
  <si>
    <t>and Tax Liability for Financial Corporations by Size of Business Receipts - 2020</t>
  </si>
  <si>
    <t>by Size of Business Receipts - 2020</t>
  </si>
  <si>
    <t>Distribution of Partnership Returns by Taxation District and Industry - 2020</t>
  </si>
  <si>
    <t>Distribution of Partnership Returns by Taxation District and Size of Hawaii Business Receipts - 2020</t>
  </si>
  <si>
    <t>for Partnerships by Industry and Size of Business Receipts - 2020</t>
  </si>
  <si>
    <t>By Number of Partners - 2020</t>
  </si>
  <si>
    <t>for Partnerships by Return Type - 2020</t>
  </si>
  <si>
    <r>
      <t>Distribution of Proprietorship Returns by Taxation District and Size of Hawaii Business Receipts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- 2020</t>
    </r>
  </si>
  <si>
    <t>d</t>
  </si>
  <si>
    <t xml:space="preserve">          "d" denotes that the data were suppressed to avoid potential disclosure of confidential taxpayer information.</t>
  </si>
  <si>
    <t xml:space="preserve">d </t>
  </si>
  <si>
    <t xml:space="preserve">d  </t>
  </si>
  <si>
    <t>Comparison of Selected Items by Business Type in 2020 versus 2019</t>
  </si>
  <si>
    <t>Rental     (Sch. E)</t>
  </si>
  <si>
    <t>% Change: 2020-2019</t>
  </si>
  <si>
    <t>Wages Paid by Industry and Corporate Return Type - 2020</t>
  </si>
  <si>
    <t>Share of Bunsines Receipts</t>
  </si>
  <si>
    <t>Share of Business Receipts</t>
  </si>
  <si>
    <t>Distribution of Proprietorship Returns (Schedule C &amp; F) by Taxation District and Size of Hawaii Business Receipts1 - 2020</t>
  </si>
  <si>
    <t>Distribution of Proprietorship Returns (Schedule E) by Taxation District and Size of Hawaii Business Receipts1 - 2020</t>
  </si>
  <si>
    <t>Number of Entities and Business Receipts of Proprietorships by Size of Business Receipts1 - 2020</t>
  </si>
  <si>
    <t xml:space="preserve">  therefore the number of entities is underestimated.</t>
  </si>
  <si>
    <t>using Schedule C &amp; F by Size of Business Receipts1 - 2020</t>
  </si>
  <si>
    <t>using Schedule E by Size of Business Receipts1 - 2020</t>
  </si>
  <si>
    <t>2 Proprietors were excluded for calculating all entities due to lack of detailed information.</t>
  </si>
  <si>
    <t xml:space="preserve">  Note: Proprietors were excluded for calculating all entities due to lack of detailed information.</t>
  </si>
  <si>
    <t xml:space="preserve">           Proprietors were excluded for calculating all entities due to lack of detailed information.</t>
  </si>
  <si>
    <t>Note: Proprietors were excluded for calculating all entities due to lack of detailed information.</t>
  </si>
  <si>
    <t xml:space="preserve">Notes:  Proprietors were excluded for calculating all entities due to lack of detailed information. </t>
  </si>
  <si>
    <t xml:space="preserve">            Proprietors were excluded for calculating all entities due to lack of detailed information.</t>
  </si>
  <si>
    <t>1 Individual taxpayers with more than one Schedule C (E or F) combine their gross receipts on Form N11, therefore the number of entities is underestimated.</t>
  </si>
  <si>
    <t>2 Proprietors were excluded for calculating all entities for wages paid due to lack of detailed information.</t>
  </si>
  <si>
    <t xml:space="preserve">  Notes:  "n/a" denotes "Data Not Available" on Form N11.</t>
  </si>
  <si>
    <t>Table 0-1</t>
  </si>
  <si>
    <r>
      <t xml:space="preserve">Wages Paid </t>
    </r>
    <r>
      <rPr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
</t>
    </r>
  </si>
  <si>
    <t xml:space="preserve">Wages Paid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</si>
</sst>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6" formatCode="&quot;$&quot;#,##0_);[Red]\(&quot;$&quot;#,##0\)"/>
    <numFmt numFmtId="164" formatCode="#,###,##0"/>
    <numFmt numFmtId="165" formatCode="#####0"/>
    <numFmt numFmtId="166" formatCode="##################0"/>
    <numFmt numFmtId="167" formatCode="###############################0"/>
    <numFmt numFmtId="168" formatCode="####################################################0"/>
    <numFmt numFmtId="169" formatCode="########################0"/>
    <numFmt numFmtId="170" formatCode="######################0"/>
    <numFmt numFmtId="171" formatCode="0.0%"/>
    <numFmt numFmtId="172" formatCode="#,###,##0\ \ "/>
    <numFmt numFmtId="173" formatCode="0.0%\ \ "/>
    <numFmt numFmtId="174" formatCode="&quot;$&quot;#,##0\ \ "/>
    <numFmt numFmtId="175" formatCode="#,##0\ \ "/>
    <numFmt numFmtId="176" formatCode="&quot;$&quot;#,##0_);\(&quot;$&quot;#,##0\)\ \ "/>
    <numFmt numFmtId="177" formatCode="#,###,##0\ \ \ \ \ \ \ \ \ \ "/>
    <numFmt numFmtId="178" formatCode="#,###,##0\ \ \ \ \ \ \ "/>
    <numFmt numFmtId="179" formatCode="0.0%\ \ \ \ \ \ \ "/>
    <numFmt numFmtId="180" formatCode="0.0%\ \ \ \ \ \ \ \ \ \ "/>
    <numFmt numFmtId="181" formatCode="#,###,##0\ "/>
    <numFmt numFmtId="182" formatCode="0.0%\ "/>
    <numFmt numFmtId="183" formatCode="@\ \ "/>
    <numFmt numFmtId="184" formatCode="##,###,##0\ \ "/>
    <numFmt numFmtId="185" formatCode="##,###,##0"/>
    <numFmt numFmtId="186" formatCode="#######################0"/>
    <numFmt numFmtId="187" formatCode="&quot;$&quot;#,##0_)\ \ ;\(&quot;$&quot;#,##0\)\ \ "/>
    <numFmt numFmtId="188" formatCode="&quot;$&quot;#,##0_)\ \ ;\(&quot;$&quot;#,##0\)\ \ \ "/>
    <numFmt numFmtId="189" formatCode="####################0"/>
    <numFmt numFmtId="190" formatCode="&quot;$&quot;#,##0_);\(&quot;$&quot;#,##0\)\ \ \ "/>
    <numFmt numFmtId="191" formatCode="&quot;$&quot;#,##0_)\ \ ;[Red]\(&quot;$&quot;#,##0\)\ \ "/>
    <numFmt numFmtId="192" formatCode="##,###,##0\ \ \ \ "/>
    <numFmt numFmtId="193" formatCode="###,##0\ \ "/>
    <numFmt numFmtId="194" formatCode="###,##0\ \ \ \ "/>
    <numFmt numFmtId="195" formatCode="###,##0\ \ \ "/>
    <numFmt numFmtId="196" formatCode="#,###,###,###,##0\ \ \ \ "/>
    <numFmt numFmtId="197" formatCode="###,###,###,##0\ \ \ \ \ \ "/>
    <numFmt numFmtId="198" formatCode="@\ "/>
    <numFmt numFmtId="199" formatCode="#,###,##0\ \ \ \ \ \ "/>
    <numFmt numFmtId="200" formatCode="0.0%\ \ \ \ \ \ "/>
    <numFmt numFmtId="201" formatCode="0.0%\ \ \ "/>
    <numFmt numFmtId="202" formatCode="&quot;$&quot;#,##0\ \ \ \ \ \ "/>
    <numFmt numFmtId="203" formatCode="&quot;$&quot;#,##0\ "/>
    <numFmt numFmtId="204" formatCode="###,##0"/>
    <numFmt numFmtId="205" formatCode="&quot;$&quot;#,##0"/>
  </numFmts>
  <fonts count="32">
    <font>
      <sz val="10"/>
      <color rgb="FF000000"/>
      <name val="ITC Bookman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3333FF"/>
      <name val="Arial"/>
      <family val="2"/>
    </font>
    <font>
      <sz val="12"/>
      <color rgb="FF3333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ITC Bookman"/>
    </font>
    <font>
      <b/>
      <sz val="11"/>
      <color rgb="FF3333FF"/>
      <name val="Arial"/>
      <family val="2"/>
    </font>
    <font>
      <sz val="11"/>
      <color rgb="FF3333FF"/>
      <name val="Arial"/>
      <family val="2"/>
    </font>
    <font>
      <sz val="7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8"/>
      <color rgb="FF000000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10"/>
      <name val="ITC Bookman"/>
    </font>
    <font>
      <sz val="9"/>
      <name val="Arial"/>
      <family val="2"/>
    </font>
    <font>
      <sz val="10"/>
      <color rgb="FFFF0000"/>
      <name val="ITC Bookman"/>
    </font>
    <font>
      <b/>
      <sz val="10"/>
      <color rgb="FF000000"/>
      <name val="ITC Bookman"/>
    </font>
    <font>
      <b/>
      <vertAlign val="superscript"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9"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/>
    </xf>
    <xf numFmtId="6" fontId="1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/>
    </xf>
    <xf numFmtId="6" fontId="1" fillId="0" borderId="6" xfId="0" applyNumberFormat="1" applyFont="1" applyFill="1" applyBorder="1" applyAlignment="1">
      <alignment horizontal="right"/>
    </xf>
    <xf numFmtId="6" fontId="1" fillId="0" borderId="4" xfId="0" applyNumberFormat="1" applyFont="1" applyFill="1" applyBorder="1" applyAlignment="1">
      <alignment horizontal="right"/>
    </xf>
    <xf numFmtId="6" fontId="1" fillId="0" borderId="1" xfId="0" applyNumberFormat="1" applyFont="1" applyFill="1" applyBorder="1" applyAlignment="1">
      <alignment horizontal="right"/>
    </xf>
    <xf numFmtId="173" fontId="1" fillId="0" borderId="7" xfId="0" applyNumberFormat="1" applyFont="1" applyFill="1" applyBorder="1" applyAlignment="1">
      <alignment horizontal="right"/>
    </xf>
    <xf numFmtId="173" fontId="1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172" fontId="1" fillId="0" borderId="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/>
    </xf>
    <xf numFmtId="0" fontId="0" fillId="0" borderId="14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6" fontId="1" fillId="0" borderId="17" xfId="0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horizontal="left"/>
    </xf>
    <xf numFmtId="164" fontId="1" fillId="0" borderId="21" xfId="0" applyNumberFormat="1" applyFont="1" applyFill="1" applyBorder="1" applyAlignment="1">
      <alignment horizontal="right"/>
    </xf>
    <xf numFmtId="0" fontId="0" fillId="0" borderId="22" xfId="0" applyFont="1" applyFill="1" applyBorder="1" applyAlignment="1">
      <alignment horizontal="left"/>
    </xf>
    <xf numFmtId="172" fontId="1" fillId="0" borderId="21" xfId="0" applyNumberFormat="1" applyFont="1" applyFill="1" applyBorder="1" applyAlignment="1">
      <alignment horizontal="right"/>
    </xf>
    <xf numFmtId="172" fontId="1" fillId="0" borderId="7" xfId="0" applyNumberFormat="1" applyFont="1" applyFill="1" applyBorder="1" applyAlignment="1">
      <alignment horizontal="right"/>
    </xf>
    <xf numFmtId="173" fontId="1" fillId="0" borderId="21" xfId="0" applyNumberFormat="1" applyFont="1" applyFill="1" applyBorder="1" applyAlignment="1">
      <alignment horizontal="right"/>
    </xf>
    <xf numFmtId="173" fontId="1" fillId="0" borderId="17" xfId="0" applyNumberFormat="1" applyFont="1" applyFill="1" applyBorder="1" applyAlignment="1">
      <alignment horizontal="right"/>
    </xf>
    <xf numFmtId="0" fontId="1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174" fontId="1" fillId="0" borderId="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72" fontId="0" fillId="0" borderId="0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6" fontId="1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77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73" fontId="1" fillId="0" borderId="5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/>
    </xf>
    <xf numFmtId="167" fontId="1" fillId="0" borderId="0" xfId="0" applyNumberFormat="1" applyFont="1" applyFill="1" applyBorder="1" applyAlignment="1">
      <alignment horizontal="left" vertical="top"/>
    </xf>
    <xf numFmtId="167" fontId="5" fillId="0" borderId="0" xfId="0" applyNumberFormat="1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left" vertical="top" indent="1"/>
    </xf>
    <xf numFmtId="0" fontId="1" fillId="0" borderId="1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 vertical="top"/>
    </xf>
    <xf numFmtId="168" fontId="1" fillId="0" borderId="0" xfId="0" applyNumberFormat="1" applyFont="1" applyFill="1" applyBorder="1" applyAlignment="1">
      <alignment horizontal="left" vertical="top" indent="2"/>
    </xf>
    <xf numFmtId="0" fontId="1" fillId="0" borderId="13" xfId="0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left" vertical="top" indent="2"/>
    </xf>
    <xf numFmtId="164" fontId="1" fillId="0" borderId="1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left" vertical="top" indent="2"/>
    </xf>
    <xf numFmtId="168" fontId="11" fillId="0" borderId="0" xfId="0" applyNumberFormat="1" applyFont="1" applyFill="1" applyBorder="1" applyAlignment="1">
      <alignment vertical="top"/>
    </xf>
    <xf numFmtId="164" fontId="1" fillId="0" borderId="22" xfId="0" applyNumberFormat="1" applyFont="1" applyFill="1" applyBorder="1" applyAlignment="1">
      <alignment horizontal="right"/>
    </xf>
    <xf numFmtId="6" fontId="1" fillId="0" borderId="18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181" fontId="11" fillId="0" borderId="21" xfId="0" applyNumberFormat="1" applyFont="1" applyFill="1" applyBorder="1" applyAlignment="1">
      <alignment horizontal="right"/>
    </xf>
    <xf numFmtId="181" fontId="11" fillId="0" borderId="0" xfId="0" applyNumberFormat="1" applyFont="1" applyFill="1" applyBorder="1" applyAlignment="1">
      <alignment horizontal="right"/>
    </xf>
    <xf numFmtId="6" fontId="11" fillId="0" borderId="0" xfId="0" applyNumberFormat="1" applyFont="1" applyFill="1" applyBorder="1" applyAlignment="1">
      <alignment horizontal="right"/>
    </xf>
    <xf numFmtId="181" fontId="11" fillId="0" borderId="7" xfId="0" applyNumberFormat="1" applyFont="1" applyFill="1" applyBorder="1" applyAlignment="1">
      <alignment horizontal="right"/>
    </xf>
    <xf numFmtId="6" fontId="11" fillId="0" borderId="17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left" vertical="top" indent="1"/>
    </xf>
    <xf numFmtId="164" fontId="11" fillId="0" borderId="21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left" vertical="top" indent="1"/>
    </xf>
    <xf numFmtId="0" fontId="13" fillId="0" borderId="1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vertical="top"/>
    </xf>
    <xf numFmtId="0" fontId="13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167" fontId="1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/>
    </xf>
    <xf numFmtId="167" fontId="12" fillId="0" borderId="0" xfId="0" applyNumberFormat="1" applyFont="1" applyFill="1" applyBorder="1" applyAlignment="1">
      <alignment horizontal="left" indent="1"/>
    </xf>
    <xf numFmtId="168" fontId="11" fillId="0" borderId="0" xfId="0" applyNumberFormat="1" applyFont="1" applyFill="1" applyBorder="1" applyAlignment="1">
      <alignment horizontal="left" indent="2"/>
    </xf>
    <xf numFmtId="167" fontId="12" fillId="0" borderId="0" xfId="0" applyNumberFormat="1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2"/>
    </xf>
    <xf numFmtId="169" fontId="1" fillId="0" borderId="0" xfId="0" applyNumberFormat="1" applyFont="1" applyFill="1" applyBorder="1" applyAlignment="1">
      <alignment horizontal="left" indent="1"/>
    </xf>
    <xf numFmtId="170" fontId="1" fillId="0" borderId="0" xfId="0" applyNumberFormat="1" applyFont="1" applyFill="1" applyBorder="1" applyAlignment="1">
      <alignment horizontal="left" indent="1"/>
    </xf>
    <xf numFmtId="0" fontId="10" fillId="0" borderId="9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/>
    </xf>
    <xf numFmtId="181" fontId="10" fillId="0" borderId="5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/>
    </xf>
    <xf numFmtId="167" fontId="10" fillId="0" borderId="0" xfId="0" applyNumberFormat="1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/>
    </xf>
    <xf numFmtId="17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top"/>
    </xf>
    <xf numFmtId="172" fontId="10" fillId="0" borderId="5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173" fontId="10" fillId="0" borderId="5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indent="1"/>
    </xf>
    <xf numFmtId="183" fontId="18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/>
    <xf numFmtId="173" fontId="10" fillId="0" borderId="3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183" fontId="19" fillId="0" borderId="0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4" fontId="1" fillId="0" borderId="5" xfId="0" applyNumberFormat="1" applyFont="1" applyFill="1" applyBorder="1" applyAlignment="1">
      <alignment horizontal="right"/>
    </xf>
    <xf numFmtId="184" fontId="1" fillId="0" borderId="0" xfId="0" applyNumberFormat="1" applyFont="1" applyFill="1" applyBorder="1" applyAlignment="1">
      <alignment horizontal="right"/>
    </xf>
    <xf numFmtId="185" fontId="1" fillId="0" borderId="5" xfId="0" applyNumberFormat="1" applyFont="1" applyFill="1" applyBorder="1" applyAlignment="1">
      <alignment horizontal="right"/>
    </xf>
    <xf numFmtId="185" fontId="1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 applyBorder="1" applyAlignment="1">
      <alignment horizontal="left"/>
    </xf>
    <xf numFmtId="194" fontId="1" fillId="0" borderId="7" xfId="0" applyNumberFormat="1" applyFont="1" applyFill="1" applyBorder="1" applyAlignment="1">
      <alignment horizontal="right"/>
    </xf>
    <xf numFmtId="195" fontId="1" fillId="0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 indent="1"/>
    </xf>
    <xf numFmtId="0" fontId="1" fillId="0" borderId="2" xfId="0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right"/>
    </xf>
    <xf numFmtId="173" fontId="0" fillId="0" borderId="0" xfId="0" applyNumberFormat="1" applyFont="1" applyFill="1" applyBorder="1" applyAlignment="1">
      <alignment horizontal="left"/>
    </xf>
    <xf numFmtId="6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99" fontId="1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horizontal="left"/>
    </xf>
    <xf numFmtId="172" fontId="10" fillId="0" borderId="3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82" fontId="10" fillId="0" borderId="7" xfId="0" applyNumberFormat="1" applyFont="1" applyFill="1" applyBorder="1" applyAlignment="1">
      <alignment horizontal="right"/>
    </xf>
    <xf numFmtId="0" fontId="13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172" fontId="10" fillId="0" borderId="7" xfId="0" applyNumberFormat="1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 wrapText="1"/>
    </xf>
    <xf numFmtId="17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center"/>
    </xf>
    <xf numFmtId="199" fontId="0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75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indent="1"/>
    </xf>
    <xf numFmtId="171" fontId="10" fillId="0" borderId="3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horizontal="left" vertical="top" indent="1"/>
    </xf>
    <xf numFmtId="164" fontId="10" fillId="0" borderId="3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74" fontId="10" fillId="0" borderId="5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 indent="1"/>
    </xf>
    <xf numFmtId="166" fontId="10" fillId="0" borderId="3" xfId="0" applyNumberFormat="1" applyFont="1" applyFill="1" applyBorder="1" applyAlignment="1">
      <alignment horizontal="right"/>
    </xf>
    <xf numFmtId="6" fontId="10" fillId="0" borderId="3" xfId="0" applyNumberFormat="1" applyFont="1" applyFill="1" applyBorder="1" applyAlignment="1">
      <alignment horizontal="right"/>
    </xf>
    <xf numFmtId="6" fontId="10" fillId="0" borderId="0" xfId="0" applyNumberFormat="1" applyFont="1" applyFill="1" applyBorder="1" applyAlignment="1">
      <alignment horizontal="right"/>
    </xf>
    <xf numFmtId="174" fontId="1" fillId="0" borderId="17" xfId="0" applyNumberFormat="1" applyFont="1" applyFill="1" applyBorder="1" applyAlignment="1">
      <alignment horizontal="right"/>
    </xf>
    <xf numFmtId="0" fontId="1" fillId="0" borderId="37" xfId="0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5" fontId="1" fillId="0" borderId="7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93" fontId="0" fillId="0" borderId="0" xfId="0" applyNumberFormat="1" applyFont="1" applyFill="1" applyBorder="1" applyAlignment="1">
      <alignment horizontal="left"/>
    </xf>
    <xf numFmtId="175" fontId="10" fillId="0" borderId="3" xfId="0" applyNumberFormat="1" applyFont="1" applyFill="1" applyBorder="1" applyAlignment="1">
      <alignment horizontal="right"/>
    </xf>
    <xf numFmtId="175" fontId="10" fillId="0" borderId="3" xfId="0" applyNumberFormat="1" applyFont="1" applyFill="1" applyBorder="1" applyAlignment="1" applyProtection="1">
      <alignment horizontal="right"/>
    </xf>
    <xf numFmtId="174" fontId="10" fillId="0" borderId="3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>
      <alignment horizontal="left"/>
    </xf>
    <xf numFmtId="166" fontId="27" fillId="0" borderId="0" xfId="0" applyNumberFormat="1" applyFont="1" applyFill="1" applyBorder="1" applyAlignment="1">
      <alignment horizontal="left"/>
    </xf>
    <xf numFmtId="181" fontId="0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198" fontId="2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center" wrapText="1"/>
    </xf>
    <xf numFmtId="175" fontId="10" fillId="0" borderId="0" xfId="0" applyNumberFormat="1" applyFont="1" applyFill="1" applyBorder="1" applyAlignment="1" applyProtection="1">
      <alignment horizontal="right"/>
    </xf>
    <xf numFmtId="171" fontId="10" fillId="0" borderId="5" xfId="0" applyNumberFormat="1" applyFont="1" applyFill="1" applyBorder="1" applyAlignment="1">
      <alignment horizontal="right"/>
    </xf>
    <xf numFmtId="6" fontId="0" fillId="0" borderId="0" xfId="0" applyNumberFormat="1" applyAlignment="1">
      <alignment horizontal="right"/>
    </xf>
    <xf numFmtId="168" fontId="11" fillId="0" borderId="17" xfId="0" applyNumberFormat="1" applyFont="1" applyFill="1" applyBorder="1" applyAlignment="1">
      <alignment horizontal="left" vertical="top" indent="2"/>
    </xf>
    <xf numFmtId="168" fontId="11" fillId="0" borderId="17" xfId="0" applyNumberFormat="1" applyFont="1" applyFill="1" applyBorder="1" applyAlignment="1">
      <alignment horizontal="left" indent="2"/>
    </xf>
    <xf numFmtId="167" fontId="12" fillId="0" borderId="17" xfId="0" applyNumberFormat="1" applyFont="1" applyFill="1" applyBorder="1" applyAlignment="1">
      <alignment horizontal="left" wrapText="1" indent="1"/>
    </xf>
    <xf numFmtId="167" fontId="12" fillId="0" borderId="17" xfId="0" applyNumberFormat="1" applyFont="1" applyFill="1" applyBorder="1" applyAlignment="1">
      <alignment horizontal="left" indent="1"/>
    </xf>
    <xf numFmtId="0" fontId="12" fillId="0" borderId="39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168" fontId="16" fillId="0" borderId="39" xfId="0" applyNumberFormat="1" applyFont="1" applyFill="1" applyBorder="1" applyAlignment="1">
      <alignment vertical="top"/>
    </xf>
    <xf numFmtId="164" fontId="1" fillId="0" borderId="38" xfId="0" applyNumberFormat="1" applyFont="1" applyFill="1" applyBorder="1" applyAlignment="1">
      <alignment horizontal="right"/>
    </xf>
    <xf numFmtId="6" fontId="1" fillId="0" borderId="39" xfId="0" applyNumberFormat="1" applyFont="1" applyFill="1" applyBorder="1" applyAlignment="1">
      <alignment horizontal="right"/>
    </xf>
    <xf numFmtId="167" fontId="12" fillId="0" borderId="17" xfId="0" applyNumberFormat="1" applyFont="1" applyFill="1" applyBorder="1" applyAlignment="1">
      <alignment horizontal="left" vertical="top" indent="1"/>
    </xf>
    <xf numFmtId="0" fontId="13" fillId="0" borderId="22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4" fontId="1" fillId="0" borderId="5" xfId="0" applyNumberFormat="1" applyFont="1" applyBorder="1" applyAlignment="1">
      <alignment horizontal="right"/>
    </xf>
    <xf numFmtId="184" fontId="1" fillId="0" borderId="0" xfId="0" applyNumberFormat="1" applyFont="1" applyAlignment="1">
      <alignment horizontal="right"/>
    </xf>
    <xf numFmtId="186" fontId="1" fillId="0" borderId="0" xfId="0" applyNumberFormat="1" applyFont="1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184" fontId="10" fillId="0" borderId="7" xfId="0" applyNumberFormat="1" applyFont="1" applyBorder="1" applyAlignment="1">
      <alignment horizontal="right"/>
    </xf>
    <xf numFmtId="174" fontId="10" fillId="0" borderId="0" xfId="0" applyNumberFormat="1" applyFont="1" applyAlignment="1">
      <alignment horizontal="right"/>
    </xf>
    <xf numFmtId="184" fontId="10" fillId="0" borderId="3" xfId="0" applyNumberFormat="1" applyFont="1" applyBorder="1" applyAlignment="1">
      <alignment horizontal="right"/>
    </xf>
    <xf numFmtId="174" fontId="10" fillId="0" borderId="17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3" fillId="0" borderId="1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" fillId="0" borderId="13" xfId="0" applyFont="1" applyBorder="1" applyAlignment="1">
      <alignment horizontal="center" wrapText="1"/>
    </xf>
    <xf numFmtId="0" fontId="1" fillId="0" borderId="30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184" fontId="1" fillId="0" borderId="7" xfId="0" applyNumberFormat="1" applyFont="1" applyBorder="1" applyAlignment="1">
      <alignment horizontal="right"/>
    </xf>
    <xf numFmtId="187" fontId="1" fillId="0" borderId="31" xfId="0" applyNumberFormat="1" applyFont="1" applyBorder="1" applyAlignment="1">
      <alignment horizontal="right"/>
    </xf>
    <xf numFmtId="188" fontId="1" fillId="0" borderId="0" xfId="0" applyNumberFormat="1" applyFont="1" applyAlignment="1">
      <alignment horizontal="right"/>
    </xf>
    <xf numFmtId="187" fontId="1" fillId="0" borderId="0" xfId="0" applyNumberFormat="1" applyFont="1" applyAlignment="1">
      <alignment horizontal="right"/>
    </xf>
    <xf numFmtId="184" fontId="1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 vertical="top"/>
    </xf>
    <xf numFmtId="185" fontId="1" fillId="0" borderId="0" xfId="0" applyNumberFormat="1" applyFont="1" applyAlignment="1">
      <alignment horizontal="right"/>
    </xf>
    <xf numFmtId="176" fontId="1" fillId="0" borderId="0" xfId="0" applyNumberFormat="1" applyFont="1" applyAlignment="1">
      <alignment horizontal="right"/>
    </xf>
    <xf numFmtId="185" fontId="1" fillId="0" borderId="7" xfId="0" applyNumberFormat="1" applyFont="1" applyBorder="1" applyAlignment="1">
      <alignment horizontal="right"/>
    </xf>
    <xf numFmtId="185" fontId="1" fillId="0" borderId="3" xfId="0" applyNumberFormat="1" applyFont="1" applyBorder="1" applyAlignment="1">
      <alignment horizontal="right"/>
    </xf>
    <xf numFmtId="176" fontId="1" fillId="0" borderId="17" xfId="0" applyNumberFormat="1" applyFont="1" applyBorder="1" applyAlignment="1">
      <alignment horizontal="right"/>
    </xf>
    <xf numFmtId="189" fontId="1" fillId="0" borderId="0" xfId="0" applyNumberFormat="1" applyFont="1" applyAlignment="1">
      <alignment horizontal="left" vertical="top" indent="1"/>
    </xf>
    <xf numFmtId="190" fontId="1" fillId="0" borderId="0" xfId="0" applyNumberFormat="1" applyFont="1" applyAlignment="1">
      <alignment horizontal="right"/>
    </xf>
    <xf numFmtId="190" fontId="1" fillId="0" borderId="17" xfId="0" applyNumberFormat="1" applyFont="1" applyBorder="1" applyAlignment="1">
      <alignment horizontal="right"/>
    </xf>
    <xf numFmtId="187" fontId="1" fillId="0" borderId="17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184" fontId="1" fillId="0" borderId="21" xfId="0" applyNumberFormat="1" applyFont="1" applyBorder="1" applyAlignment="1">
      <alignment horizontal="right"/>
    </xf>
    <xf numFmtId="191" fontId="1" fillId="0" borderId="21" xfId="0" applyNumberFormat="1" applyFont="1" applyBorder="1" applyAlignment="1">
      <alignment horizontal="right"/>
    </xf>
    <xf numFmtId="191" fontId="1" fillId="0" borderId="17" xfId="0" applyNumberFormat="1" applyFont="1" applyBorder="1" applyAlignment="1">
      <alignment horizontal="right"/>
    </xf>
    <xf numFmtId="191" fontId="1" fillId="0" borderId="0" xfId="0" applyNumberFormat="1" applyFont="1" applyAlignment="1">
      <alignment horizontal="right"/>
    </xf>
    <xf numFmtId="185" fontId="1" fillId="0" borderId="21" xfId="0" applyNumberFormat="1" applyFont="1" applyBorder="1" applyAlignment="1">
      <alignment horizontal="right"/>
    </xf>
    <xf numFmtId="6" fontId="1" fillId="0" borderId="21" xfId="0" applyNumberFormat="1" applyFont="1" applyBorder="1" applyAlignment="1">
      <alignment horizontal="right"/>
    </xf>
    <xf numFmtId="6" fontId="1" fillId="0" borderId="17" xfId="0" applyNumberFormat="1" applyFont="1" applyBorder="1" applyAlignment="1">
      <alignment horizontal="right"/>
    </xf>
    <xf numFmtId="6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7" xfId="0" applyBorder="1" applyAlignment="1">
      <alignment horizontal="left"/>
    </xf>
    <xf numFmtId="186" fontId="1" fillId="0" borderId="0" xfId="0" applyNumberFormat="1" applyFont="1" applyAlignment="1">
      <alignment horizontal="left" vertical="top" indent="1"/>
    </xf>
    <xf numFmtId="187" fontId="4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6" fontId="10" fillId="0" borderId="17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92" fontId="1" fillId="0" borderId="7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left" indent="1"/>
    </xf>
    <xf numFmtId="193" fontId="1" fillId="0" borderId="21" xfId="0" applyNumberFormat="1" applyFont="1" applyBorder="1" applyAlignment="1">
      <alignment horizontal="right"/>
    </xf>
    <xf numFmtId="194" fontId="1" fillId="0" borderId="7" xfId="0" applyNumberFormat="1" applyFont="1" applyBorder="1" applyAlignment="1">
      <alignment horizontal="right"/>
    </xf>
    <xf numFmtId="195" fontId="1" fillId="0" borderId="7" xfId="0" applyNumberFormat="1" applyFont="1" applyBorder="1" applyAlignment="1">
      <alignment horizontal="right"/>
    </xf>
    <xf numFmtId="0" fontId="1" fillId="0" borderId="0" xfId="0" applyFont="1" applyAlignment="1">
      <alignment horizontal="left" wrapText="1" indent="1"/>
    </xf>
    <xf numFmtId="191" fontId="1" fillId="0" borderId="0" xfId="0" applyNumberFormat="1" applyFont="1" applyBorder="1" applyAlignment="1">
      <alignment horizontal="right"/>
    </xf>
    <xf numFmtId="204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3" fontId="1" fillId="0" borderId="7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left" wrapText="1" indent="1"/>
    </xf>
    <xf numFmtId="171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6" fontId="1" fillId="0" borderId="0" xfId="0" applyNumberFormat="1" applyFont="1" applyFill="1" applyAlignment="1">
      <alignment horizontal="right"/>
    </xf>
    <xf numFmtId="191" fontId="0" fillId="0" borderId="0" xfId="0" applyNumberFormat="1" applyAlignment="1">
      <alignment horizontal="left"/>
    </xf>
    <xf numFmtId="6" fontId="10" fillId="0" borderId="0" xfId="0" applyNumberFormat="1" applyFont="1" applyBorder="1" applyAlignment="1">
      <alignment horizontal="right"/>
    </xf>
    <xf numFmtId="6" fontId="1" fillId="0" borderId="0" xfId="0" applyNumberFormat="1" applyFont="1" applyBorder="1" applyAlignment="1">
      <alignment horizontal="right"/>
    </xf>
    <xf numFmtId="172" fontId="29" fillId="0" borderId="0" xfId="0" applyNumberFormat="1" applyFont="1" applyFill="1" applyBorder="1" applyAlignment="1">
      <alignment horizontal="left"/>
    </xf>
    <xf numFmtId="181" fontId="29" fillId="0" borderId="0" xfId="0" applyNumberFormat="1" applyFont="1" applyFill="1" applyBorder="1" applyAlignment="1">
      <alignment horizontal="left"/>
    </xf>
    <xf numFmtId="184" fontId="29" fillId="0" borderId="0" xfId="0" applyNumberFormat="1" applyFont="1" applyFill="1" applyBorder="1" applyAlignment="1">
      <alignment horizontal="left"/>
    </xf>
    <xf numFmtId="192" fontId="29" fillId="0" borderId="0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92" fontId="0" fillId="0" borderId="0" xfId="0" applyNumberFormat="1" applyAlignment="1">
      <alignment horizontal="left"/>
    </xf>
    <xf numFmtId="185" fontId="0" fillId="0" borderId="0" xfId="0" applyNumberFormat="1" applyAlignment="1">
      <alignment horizontal="right"/>
    </xf>
    <xf numFmtId="183" fontId="18" fillId="0" borderId="0" xfId="0" applyNumberFormat="1" applyFont="1" applyAlignment="1">
      <alignment horizontal="right"/>
    </xf>
    <xf numFmtId="184" fontId="29" fillId="0" borderId="0" xfId="0" applyNumberFormat="1" applyFont="1" applyAlignment="1">
      <alignment horizontal="left"/>
    </xf>
    <xf numFmtId="0" fontId="5" fillId="0" borderId="0" xfId="0" applyFont="1"/>
    <xf numFmtId="173" fontId="1" fillId="0" borderId="21" xfId="0" applyNumberFormat="1" applyFont="1" applyBorder="1" applyAlignment="1">
      <alignment horizontal="right"/>
    </xf>
    <xf numFmtId="201" fontId="1" fillId="0" borderId="21" xfId="0" applyNumberFormat="1" applyFont="1" applyBorder="1" applyAlignment="1">
      <alignment horizontal="right"/>
    </xf>
    <xf numFmtId="173" fontId="1" fillId="0" borderId="7" xfId="0" applyNumberFormat="1" applyFont="1" applyBorder="1" applyAlignment="1">
      <alignment horizontal="right"/>
    </xf>
    <xf numFmtId="201" fontId="1" fillId="0" borderId="17" xfId="0" applyNumberFormat="1" applyFont="1" applyBorder="1" applyAlignment="1">
      <alignment horizontal="right"/>
    </xf>
    <xf numFmtId="0" fontId="1" fillId="0" borderId="3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83" fontId="1" fillId="0" borderId="7" xfId="0" applyNumberFormat="1" applyFont="1" applyBorder="1" applyAlignment="1">
      <alignment horizontal="right"/>
    </xf>
    <xf numFmtId="193" fontId="1" fillId="0" borderId="7" xfId="0" applyNumberFormat="1" applyFont="1" applyBorder="1" applyAlignment="1">
      <alignment horizontal="right"/>
    </xf>
    <xf numFmtId="0" fontId="1" fillId="0" borderId="35" xfId="0" applyFont="1" applyBorder="1" applyAlignment="1">
      <alignment horizontal="center"/>
    </xf>
    <xf numFmtId="194" fontId="0" fillId="0" borderId="0" xfId="0" applyNumberFormat="1" applyAlignment="1">
      <alignment horizontal="left"/>
    </xf>
    <xf numFmtId="173" fontId="1" fillId="0" borderId="5" xfId="0" applyNumberFormat="1" applyFont="1" applyBorder="1" applyAlignment="1">
      <alignment horizontal="right"/>
    </xf>
    <xf numFmtId="173" fontId="1" fillId="0" borderId="3" xfId="0" applyNumberFormat="1" applyFont="1" applyBorder="1" applyAlignment="1">
      <alignment horizontal="right"/>
    </xf>
    <xf numFmtId="173" fontId="1" fillId="0" borderId="0" xfId="0" applyNumberFormat="1" applyFont="1" applyAlignment="1">
      <alignment horizontal="righ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8" fillId="0" borderId="0" xfId="0" applyFont="1" applyAlignment="1">
      <alignment wrapText="1"/>
    </xf>
    <xf numFmtId="191" fontId="1" fillId="0" borderId="1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174" fontId="28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Alignment="1">
      <alignment horizontal="right"/>
    </xf>
    <xf numFmtId="5" fontId="0" fillId="0" borderId="0" xfId="0" applyNumberFormat="1" applyFont="1" applyFill="1" applyBorder="1" applyAlignment="1">
      <alignment horizontal="left"/>
    </xf>
    <xf numFmtId="174" fontId="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201" fontId="1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Alignment="1"/>
    <xf numFmtId="0" fontId="30" fillId="0" borderId="0" xfId="0" applyFont="1" applyFill="1" applyBorder="1" applyAlignment="1">
      <alignment horizontal="left"/>
    </xf>
    <xf numFmtId="6" fontId="30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0" fontId="5" fillId="0" borderId="39" xfId="0" applyFont="1" applyBorder="1" applyAlignment="1">
      <alignment horizontal="center" wrapText="1"/>
    </xf>
    <xf numFmtId="203" fontId="1" fillId="0" borderId="17" xfId="0" applyNumberFormat="1" applyFont="1" applyBorder="1" applyAlignment="1">
      <alignment horizontal="right"/>
    </xf>
    <xf numFmtId="172" fontId="29" fillId="0" borderId="0" xfId="0" applyNumberFormat="1" applyFont="1" applyFill="1" applyBorder="1" applyAlignment="1">
      <alignment horizontal="right"/>
    </xf>
    <xf numFmtId="5" fontId="28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73" fontId="10" fillId="0" borderId="7" xfId="0" applyNumberFormat="1" applyFont="1" applyFill="1" applyBorder="1" applyAlignment="1">
      <alignment horizontal="right"/>
    </xf>
    <xf numFmtId="6" fontId="10" fillId="0" borderId="5" xfId="0" applyNumberFormat="1" applyFont="1" applyFill="1" applyBorder="1" applyAlignment="1">
      <alignment horizontal="right"/>
    </xf>
    <xf numFmtId="179" fontId="1" fillId="0" borderId="3" xfId="0" applyNumberFormat="1" applyFont="1" applyFill="1" applyBorder="1" applyAlignment="1">
      <alignment horizontal="right"/>
    </xf>
    <xf numFmtId="200" fontId="1" fillId="0" borderId="0" xfId="0" applyNumberFormat="1" applyFont="1" applyFill="1" applyBorder="1" applyAlignment="1">
      <alignment horizontal="right"/>
    </xf>
    <xf numFmtId="180" fontId="1" fillId="0" borderId="0" xfId="0" applyNumberFormat="1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205" fontId="10" fillId="0" borderId="7" xfId="0" applyNumberFormat="1" applyFont="1" applyBorder="1" applyAlignment="1">
      <alignment horizontal="right"/>
    </xf>
    <xf numFmtId="196" fontId="1" fillId="0" borderId="7" xfId="0" applyNumberFormat="1" applyFont="1" applyBorder="1" applyAlignment="1">
      <alignment horizontal="right"/>
    </xf>
    <xf numFmtId="205" fontId="10" fillId="0" borderId="39" xfId="0" applyNumberFormat="1" applyFont="1" applyBorder="1" applyAlignment="1">
      <alignment horizontal="right"/>
    </xf>
    <xf numFmtId="205" fontId="10" fillId="0" borderId="40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7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0" fillId="0" borderId="41" xfId="0" applyFont="1" applyBorder="1" applyAlignment="1">
      <alignment horizontal="left" vertical="top" wrapText="1" indent="1"/>
    </xf>
    <xf numFmtId="0" fontId="17" fillId="0" borderId="41" xfId="0" applyFont="1" applyBorder="1" applyAlignment="1">
      <alignment horizontal="left" vertical="top"/>
    </xf>
    <xf numFmtId="171" fontId="17" fillId="0" borderId="0" xfId="0" applyNumberFormat="1" applyFont="1" applyAlignment="1">
      <alignment horizontal="left" vertical="top"/>
    </xf>
    <xf numFmtId="171" fontId="10" fillId="0" borderId="0" xfId="0" applyNumberFormat="1" applyFont="1" applyAlignment="1">
      <alignment horizontal="right"/>
    </xf>
    <xf numFmtId="171" fontId="17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6" fontId="1" fillId="0" borderId="6" xfId="0" applyNumberFormat="1" applyFont="1" applyBorder="1" applyAlignment="1">
      <alignment horizontal="right"/>
    </xf>
    <xf numFmtId="6" fontId="1" fillId="0" borderId="4" xfId="0" applyNumberFormat="1" applyFont="1" applyBorder="1" applyAlignment="1">
      <alignment horizontal="right"/>
    </xf>
    <xf numFmtId="6" fontId="1" fillId="0" borderId="1" xfId="0" applyNumberFormat="1" applyFont="1" applyBorder="1" applyAlignment="1">
      <alignment horizontal="right"/>
    </xf>
    <xf numFmtId="172" fontId="10" fillId="0" borderId="5" xfId="0" applyNumberFormat="1" applyFont="1" applyBorder="1" applyAlignment="1">
      <alignment horizontal="right" vertical="top"/>
    </xf>
    <xf numFmtId="175" fontId="10" fillId="0" borderId="0" xfId="0" applyNumberFormat="1" applyFont="1" applyAlignment="1">
      <alignment horizontal="right" vertical="top"/>
    </xf>
    <xf numFmtId="174" fontId="10" fillId="0" borderId="5" xfId="0" applyNumberFormat="1" applyFont="1" applyBorder="1" applyAlignment="1">
      <alignment horizontal="right" vertical="top"/>
    </xf>
    <xf numFmtId="174" fontId="10" fillId="0" borderId="3" xfId="0" applyNumberFormat="1" applyFont="1" applyBorder="1" applyAlignment="1">
      <alignment horizontal="right" vertical="top"/>
    </xf>
    <xf numFmtId="174" fontId="10" fillId="0" borderId="0" xfId="0" applyNumberFormat="1" applyFont="1" applyAlignment="1">
      <alignment horizontal="right" vertical="top"/>
    </xf>
    <xf numFmtId="205" fontId="10" fillId="0" borderId="0" xfId="0" applyNumberFormat="1" applyFont="1" applyAlignment="1">
      <alignment horizontal="right" vertical="top"/>
    </xf>
    <xf numFmtId="6" fontId="0" fillId="0" borderId="0" xfId="0" applyNumberFormat="1" applyAlignment="1">
      <alignment horizontal="right" vertical="top"/>
    </xf>
    <xf numFmtId="183" fontId="19" fillId="0" borderId="0" xfId="0" applyNumberFormat="1" applyFont="1" applyAlignment="1">
      <alignment horizontal="right" vertical="top"/>
    </xf>
    <xf numFmtId="164" fontId="10" fillId="0" borderId="42" xfId="0" applyNumberFormat="1" applyFont="1" applyBorder="1" applyAlignment="1">
      <alignment horizontal="right" vertical="top"/>
    </xf>
    <xf numFmtId="166" fontId="10" fillId="0" borderId="43" xfId="0" applyNumberFormat="1" applyFont="1" applyBorder="1" applyAlignment="1">
      <alignment horizontal="right" vertical="top"/>
    </xf>
    <xf numFmtId="164" fontId="10" fillId="0" borderId="41" xfId="0" applyNumberFormat="1" applyFont="1" applyBorder="1" applyAlignment="1">
      <alignment horizontal="right" vertical="top"/>
    </xf>
    <xf numFmtId="175" fontId="10" fillId="0" borderId="3" xfId="0" applyNumberFormat="1" applyFont="1" applyBorder="1" applyAlignment="1">
      <alignment horizontal="right" vertical="top"/>
    </xf>
    <xf numFmtId="3" fontId="10" fillId="0" borderId="5" xfId="0" applyNumberFormat="1" applyFont="1" applyBorder="1" applyAlignment="1">
      <alignment horizontal="right" vertical="top"/>
    </xf>
    <xf numFmtId="3" fontId="10" fillId="0" borderId="3" xfId="0" applyNumberFormat="1" applyFont="1" applyBorder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6" fontId="10" fillId="0" borderId="42" xfId="0" applyNumberFormat="1" applyFont="1" applyBorder="1" applyAlignment="1">
      <alignment horizontal="right" vertical="top"/>
    </xf>
    <xf numFmtId="6" fontId="10" fillId="0" borderId="43" xfId="0" applyNumberFormat="1" applyFont="1" applyBorder="1" applyAlignment="1">
      <alignment horizontal="right" vertical="top"/>
    </xf>
    <xf numFmtId="6" fontId="10" fillId="0" borderId="41" xfId="0" applyNumberFormat="1" applyFont="1" applyBorder="1" applyAlignment="1">
      <alignment horizontal="right" vertical="top"/>
    </xf>
    <xf numFmtId="183" fontId="19" fillId="0" borderId="41" xfId="0" applyNumberFormat="1" applyFont="1" applyBorder="1" applyAlignment="1">
      <alignment horizontal="right" vertical="top"/>
    </xf>
    <xf numFmtId="171" fontId="10" fillId="0" borderId="5" xfId="0" applyNumberFormat="1" applyFont="1" applyBorder="1" applyAlignment="1">
      <alignment horizontal="right" vertical="top"/>
    </xf>
    <xf numFmtId="171" fontId="10" fillId="0" borderId="3" xfId="0" applyNumberFormat="1" applyFont="1" applyBorder="1" applyAlignment="1">
      <alignment horizontal="right" vertical="top"/>
    </xf>
    <xf numFmtId="171" fontId="10" fillId="0" borderId="0" xfId="0" applyNumberFormat="1" applyFont="1" applyAlignment="1">
      <alignment horizontal="right" vertical="top"/>
    </xf>
    <xf numFmtId="171" fontId="10" fillId="0" borderId="7" xfId="0" applyNumberFormat="1" applyFont="1" applyFill="1" applyBorder="1" applyAlignment="1">
      <alignment horizontal="right" vertical="top"/>
    </xf>
    <xf numFmtId="171" fontId="10" fillId="0" borderId="7" xfId="0" applyNumberFormat="1" applyFont="1" applyBorder="1" applyAlignment="1">
      <alignment horizontal="right"/>
    </xf>
    <xf numFmtId="171" fontId="10" fillId="0" borderId="17" xfId="0" applyNumberFormat="1" applyFont="1" applyBorder="1" applyAlignment="1">
      <alignment horizontal="right"/>
    </xf>
    <xf numFmtId="171" fontId="1" fillId="0" borderId="7" xfId="0" applyNumberFormat="1" applyFont="1" applyBorder="1" applyAlignment="1">
      <alignment horizontal="right"/>
    </xf>
    <xf numFmtId="171" fontId="1" fillId="0" borderId="17" xfId="0" applyNumberFormat="1" applyFont="1" applyBorder="1" applyAlignment="1">
      <alignment horizontal="right"/>
    </xf>
    <xf numFmtId="171" fontId="1" fillId="0" borderId="21" xfId="0" applyNumberFormat="1" applyFont="1" applyBorder="1" applyAlignment="1">
      <alignment horizontal="right"/>
    </xf>
    <xf numFmtId="196" fontId="1" fillId="0" borderId="21" xfId="0" applyNumberFormat="1" applyFont="1" applyBorder="1"/>
    <xf numFmtId="196" fontId="1" fillId="0" borderId="0" xfId="0" applyNumberFormat="1" applyFont="1" applyAlignment="1">
      <alignment horizontal="right"/>
    </xf>
    <xf numFmtId="196" fontId="1" fillId="0" borderId="21" xfId="0" applyNumberFormat="1" applyFont="1" applyBorder="1" applyAlignment="1">
      <alignment horizontal="right"/>
    </xf>
    <xf numFmtId="173" fontId="1" fillId="0" borderId="17" xfId="0" applyNumberFormat="1" applyFont="1" applyBorder="1" applyAlignment="1">
      <alignment horizontal="right"/>
    </xf>
    <xf numFmtId="197" fontId="1" fillId="0" borderId="7" xfId="0" applyNumberFormat="1" applyFont="1" applyBorder="1" applyAlignment="1">
      <alignment horizontal="right"/>
    </xf>
    <xf numFmtId="185" fontId="1" fillId="0" borderId="5" xfId="0" applyNumberFormat="1" applyFont="1" applyBorder="1" applyAlignment="1">
      <alignment horizontal="right"/>
    </xf>
    <xf numFmtId="0" fontId="11" fillId="0" borderId="0" xfId="0" applyFont="1"/>
    <xf numFmtId="0" fontId="5" fillId="0" borderId="35" xfId="0" applyFont="1" applyBorder="1" applyAlignment="1">
      <alignment horizontal="center" wrapText="1"/>
    </xf>
    <xf numFmtId="0" fontId="1" fillId="0" borderId="36" xfId="0" applyFont="1" applyBorder="1" applyAlignment="1">
      <alignment horizontal="center"/>
    </xf>
    <xf numFmtId="202" fontId="1" fillId="0" borderId="0" xfId="0" applyNumberFormat="1" applyFont="1" applyAlignment="1">
      <alignment horizontal="right"/>
    </xf>
    <xf numFmtId="0" fontId="5" fillId="0" borderId="17" xfId="0" applyFont="1" applyBorder="1" applyAlignment="1">
      <alignment horizontal="left"/>
    </xf>
    <xf numFmtId="186" fontId="1" fillId="0" borderId="17" xfId="0" applyNumberFormat="1" applyFont="1" applyBorder="1" applyAlignment="1">
      <alignment horizontal="left" indent="1"/>
    </xf>
    <xf numFmtId="5" fontId="1" fillId="0" borderId="17" xfId="0" applyNumberFormat="1" applyFont="1" applyBorder="1" applyAlignment="1">
      <alignment horizontal="right"/>
    </xf>
    <xf numFmtId="173" fontId="1" fillId="0" borderId="0" xfId="0" applyNumberFormat="1" applyFont="1" applyBorder="1" applyAlignment="1">
      <alignment horizontal="right"/>
    </xf>
    <xf numFmtId="184" fontId="1" fillId="0" borderId="0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5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68" fontId="11" fillId="0" borderId="0" xfId="0" applyNumberFormat="1" applyFont="1" applyFill="1" applyBorder="1" applyAlignment="1"/>
    <xf numFmtId="0" fontId="11" fillId="0" borderId="8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5" fillId="0" borderId="28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166" fontId="17" fillId="0" borderId="1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166" fontId="5" fillId="0" borderId="27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6" fontId="5" fillId="0" borderId="12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6" fontId="5" fillId="0" borderId="2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7" fillId="0" borderId="12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6" xfId="0" applyFont="1" applyBorder="1"/>
    <xf numFmtId="0" fontId="5" fillId="0" borderId="1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5" fillId="0" borderId="2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84" fontId="10" fillId="0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B6142-538B-437C-832E-0CA04AABDF53}">
  <sheetPr>
    <pageSetUpPr fitToPage="1"/>
  </sheetPr>
  <dimension ref="A1:H26"/>
  <sheetViews>
    <sheetView showGridLines="0" zoomScale="130" zoomScaleNormal="130" workbookViewId="0">
      <selection activeCell="C32" sqref="C32"/>
    </sheetView>
  </sheetViews>
  <sheetFormatPr defaultColWidth="11.42578125" defaultRowHeight="12.95" customHeight="1"/>
  <cols>
    <col min="1" max="1" width="21" style="43" customWidth="1"/>
    <col min="2" max="2" width="13.42578125" style="43" customWidth="1"/>
    <col min="3" max="3" width="12.42578125" style="43" customWidth="1"/>
    <col min="4" max="4" width="12.140625" style="43" customWidth="1"/>
    <col min="5" max="6" width="11.7109375" style="43" customWidth="1"/>
    <col min="7" max="7" width="11.28515625" style="43" customWidth="1"/>
    <col min="8" max="8" width="9.7109375" style="43" customWidth="1"/>
    <col min="9" max="16384" width="11.42578125" style="43"/>
  </cols>
  <sheetData>
    <row r="1" spans="1:8" ht="12.95" customHeight="1">
      <c r="A1" s="479" t="s">
        <v>471</v>
      </c>
      <c r="B1" s="479"/>
      <c r="C1" s="479"/>
      <c r="D1" s="479"/>
      <c r="E1" s="479"/>
      <c r="F1" s="479"/>
      <c r="G1" s="479"/>
      <c r="H1" s="479"/>
    </row>
    <row r="2" spans="1:8" ht="12.95" customHeight="1">
      <c r="A2" s="480" t="s">
        <v>450</v>
      </c>
      <c r="B2" s="480"/>
      <c r="C2" s="480"/>
      <c r="D2" s="480"/>
      <c r="E2" s="480"/>
      <c r="F2" s="480"/>
      <c r="G2" s="480"/>
      <c r="H2" s="480"/>
    </row>
    <row r="3" spans="1:8" ht="12.95" customHeight="1">
      <c r="A3" s="480" t="s">
        <v>1</v>
      </c>
      <c r="B3" s="480"/>
      <c r="C3" s="480"/>
      <c r="D3" s="480"/>
      <c r="E3" s="480"/>
      <c r="F3" s="480"/>
      <c r="G3" s="480"/>
      <c r="H3" s="480"/>
    </row>
    <row r="4" spans="1:8" ht="12.95" customHeight="1" thickBot="1">
      <c r="A4" s="228"/>
      <c r="B4" s="228"/>
      <c r="C4" s="228"/>
      <c r="D4" s="228"/>
      <c r="E4" s="241"/>
      <c r="F4" s="241"/>
      <c r="G4" s="241"/>
      <c r="H4" s="241"/>
    </row>
    <row r="5" spans="1:8" ht="12.95" customHeight="1" thickTop="1">
      <c r="A5" s="420"/>
      <c r="B5" s="481" t="s">
        <v>3</v>
      </c>
      <c r="C5" s="483" t="s">
        <v>4</v>
      </c>
      <c r="D5" s="485" t="s">
        <v>383</v>
      </c>
      <c r="E5" s="485" t="s">
        <v>261</v>
      </c>
      <c r="F5" s="485" t="s">
        <v>384</v>
      </c>
      <c r="G5" s="477" t="s">
        <v>385</v>
      </c>
      <c r="H5" s="477"/>
    </row>
    <row r="6" spans="1:8" ht="12.95" customHeight="1">
      <c r="A6" s="421" t="s">
        <v>2</v>
      </c>
      <c r="B6" s="482"/>
      <c r="C6" s="484"/>
      <c r="D6" s="486"/>
      <c r="E6" s="486"/>
      <c r="F6" s="486"/>
      <c r="G6" s="243" t="s">
        <v>327</v>
      </c>
      <c r="H6" s="243" t="s">
        <v>451</v>
      </c>
    </row>
    <row r="7" spans="1:8" ht="12.95" customHeight="1">
      <c r="A7" s="246"/>
      <c r="B7" s="422"/>
      <c r="C7" s="249"/>
      <c r="D7" s="248"/>
      <c r="E7" s="248"/>
      <c r="F7" s="248"/>
      <c r="G7" s="248"/>
      <c r="H7" s="248"/>
    </row>
    <row r="8" spans="1:8" ht="12.95" customHeight="1">
      <c r="A8" s="423">
        <v>2020</v>
      </c>
      <c r="B8" s="422"/>
      <c r="C8" s="248"/>
      <c r="D8" s="248"/>
      <c r="E8" s="248"/>
      <c r="F8" s="248"/>
      <c r="G8" s="248"/>
      <c r="H8" s="248"/>
    </row>
    <row r="9" spans="1:8" ht="12.95" customHeight="1">
      <c r="A9" s="316" t="s">
        <v>5</v>
      </c>
      <c r="B9" s="434">
        <v>195698</v>
      </c>
      <c r="C9" s="435">
        <v>16489</v>
      </c>
      <c r="D9" s="435">
        <v>17524</v>
      </c>
      <c r="E9" s="435">
        <v>233</v>
      </c>
      <c r="F9" s="435">
        <v>10749</v>
      </c>
      <c r="G9" s="435">
        <v>95820</v>
      </c>
      <c r="H9" s="435">
        <v>54883</v>
      </c>
    </row>
    <row r="10" spans="1:8" ht="12.95" customHeight="1">
      <c r="A10" s="316" t="s">
        <v>12</v>
      </c>
      <c r="B10" s="436">
        <v>120740286</v>
      </c>
      <c r="C10" s="437">
        <v>71923630</v>
      </c>
      <c r="D10" s="438">
        <v>22293990</v>
      </c>
      <c r="E10" s="438">
        <v>3755677</v>
      </c>
      <c r="F10" s="438">
        <v>14807220</v>
      </c>
      <c r="G10" s="439">
        <v>5901768</v>
      </c>
      <c r="H10" s="439">
        <v>2058001</v>
      </c>
    </row>
    <row r="11" spans="1:8" ht="12.95" customHeight="1">
      <c r="A11" s="424" t="s">
        <v>472</v>
      </c>
      <c r="B11" s="436">
        <v>17085309</v>
      </c>
      <c r="C11" s="440">
        <v>10082381</v>
      </c>
      <c r="D11" s="440">
        <v>4462355</v>
      </c>
      <c r="E11" s="440">
        <v>624963</v>
      </c>
      <c r="F11" s="440">
        <v>1915610</v>
      </c>
      <c r="G11" s="441" t="s">
        <v>366</v>
      </c>
      <c r="H11" s="441" t="s">
        <v>366</v>
      </c>
    </row>
    <row r="12" spans="1:8" ht="12.95" customHeight="1" thickBot="1">
      <c r="A12" s="425"/>
      <c r="B12" s="442"/>
      <c r="C12" s="443"/>
      <c r="D12" s="444"/>
      <c r="E12" s="444"/>
      <c r="F12" s="444"/>
      <c r="G12" s="444"/>
      <c r="H12" s="444"/>
    </row>
    <row r="13" spans="1:8" ht="12.95" customHeight="1">
      <c r="A13" s="423">
        <v>2019</v>
      </c>
      <c r="B13" s="434"/>
      <c r="C13" s="445"/>
      <c r="D13" s="435"/>
      <c r="E13" s="435"/>
      <c r="F13" s="435"/>
      <c r="G13" s="441"/>
      <c r="H13" s="441"/>
    </row>
    <row r="14" spans="1:8" ht="12.95" customHeight="1">
      <c r="A14" s="316" t="s">
        <v>5</v>
      </c>
      <c r="B14" s="446">
        <v>203264</v>
      </c>
      <c r="C14" s="447">
        <v>16132</v>
      </c>
      <c r="D14" s="448">
        <v>17971</v>
      </c>
      <c r="E14" s="448">
        <v>222</v>
      </c>
      <c r="F14" s="448">
        <v>10674</v>
      </c>
      <c r="G14" s="448">
        <v>101845</v>
      </c>
      <c r="H14" s="448">
        <v>56420</v>
      </c>
    </row>
    <row r="15" spans="1:8" ht="12.95" customHeight="1">
      <c r="A15" s="316" t="s">
        <v>12</v>
      </c>
      <c r="B15" s="436">
        <v>140738128</v>
      </c>
      <c r="C15" s="437">
        <v>82917885</v>
      </c>
      <c r="D15" s="438">
        <v>25685501</v>
      </c>
      <c r="E15" s="438">
        <v>3372677</v>
      </c>
      <c r="F15" s="438">
        <v>19393478</v>
      </c>
      <c r="G15" s="439">
        <v>7081519</v>
      </c>
      <c r="H15" s="439">
        <v>2287068</v>
      </c>
    </row>
    <row r="16" spans="1:8" ht="12.95" customHeight="1">
      <c r="A16" s="424" t="s">
        <v>473</v>
      </c>
      <c r="B16" s="436">
        <v>19634193</v>
      </c>
      <c r="C16" s="440">
        <v>11544464</v>
      </c>
      <c r="D16" s="440">
        <v>5115899</v>
      </c>
      <c r="E16" s="440">
        <v>580661</v>
      </c>
      <c r="F16" s="440">
        <v>2393169</v>
      </c>
      <c r="G16" s="441" t="s">
        <v>366</v>
      </c>
      <c r="H16" s="441" t="s">
        <v>366</v>
      </c>
    </row>
    <row r="17" spans="1:8" ht="12.95" customHeight="1" thickBot="1">
      <c r="A17" s="426"/>
      <c r="B17" s="449"/>
      <c r="C17" s="450"/>
      <c r="D17" s="451"/>
      <c r="E17" s="451"/>
      <c r="F17" s="451"/>
      <c r="G17" s="452"/>
      <c r="H17" s="452"/>
    </row>
    <row r="18" spans="1:8" ht="12.95" customHeight="1">
      <c r="A18" s="427" t="s">
        <v>452</v>
      </c>
      <c r="B18" s="453"/>
      <c r="C18" s="454"/>
      <c r="D18" s="455"/>
      <c r="E18" s="455"/>
      <c r="F18" s="455"/>
      <c r="G18" s="455"/>
      <c r="H18" s="455"/>
    </row>
    <row r="19" spans="1:8" ht="12.95" customHeight="1">
      <c r="A19" s="427" t="s">
        <v>5</v>
      </c>
      <c r="B19" s="456">
        <v>-3.722252833753148E-2</v>
      </c>
      <c r="C19" s="454">
        <f t="shared" ref="C19:H20" si="0">C9/C14-1</f>
        <v>2.2129928093230777E-2</v>
      </c>
      <c r="D19" s="455">
        <f t="shared" si="0"/>
        <v>-2.4873407155973526E-2</v>
      </c>
      <c r="E19" s="455">
        <f t="shared" si="0"/>
        <v>4.9549549549549488E-2</v>
      </c>
      <c r="F19" s="455">
        <f t="shared" si="0"/>
        <v>7.0264193367060024E-3</v>
      </c>
      <c r="G19" s="455">
        <f t="shared" si="0"/>
        <v>-5.9158525209877744E-2</v>
      </c>
      <c r="H19" s="455">
        <f t="shared" si="0"/>
        <v>-2.7242112725983647E-2</v>
      </c>
    </row>
    <row r="20" spans="1:8" ht="12.95" customHeight="1">
      <c r="A20" s="427" t="s">
        <v>12</v>
      </c>
      <c r="B20" s="456">
        <v>-0.1420925678363435</v>
      </c>
      <c r="C20" s="454">
        <f t="shared" si="0"/>
        <v>-0.13259208191332905</v>
      </c>
      <c r="D20" s="455">
        <f t="shared" si="0"/>
        <v>-0.13203990064277893</v>
      </c>
      <c r="E20" s="455">
        <f t="shared" si="0"/>
        <v>0.11355964416396835</v>
      </c>
      <c r="F20" s="455">
        <f t="shared" si="0"/>
        <v>-0.2364845542403482</v>
      </c>
      <c r="G20" s="455">
        <f t="shared" si="0"/>
        <v>-0.16659575438546448</v>
      </c>
      <c r="H20" s="455">
        <f t="shared" si="0"/>
        <v>-0.10015749422404585</v>
      </c>
    </row>
    <row r="21" spans="1:8" ht="12.95" customHeight="1">
      <c r="A21" s="429" t="s">
        <v>473</v>
      </c>
      <c r="B21" s="456">
        <v>-0.12981862814529732</v>
      </c>
      <c r="C21" s="454">
        <f>C11/C16-1</f>
        <v>-0.12664797603422728</v>
      </c>
      <c r="D21" s="455">
        <f>D11/D16-1</f>
        <v>-0.12774763536183964</v>
      </c>
      <c r="E21" s="455">
        <f>E11/E16-1</f>
        <v>7.6295807708800734E-2</v>
      </c>
      <c r="F21" s="455">
        <f>F11/F16-1</f>
        <v>-0.19955088838272605</v>
      </c>
      <c r="G21" s="441" t="s">
        <v>366</v>
      </c>
      <c r="H21" s="441" t="s">
        <v>366</v>
      </c>
    </row>
    <row r="22" spans="1:8" ht="12.95" customHeight="1" thickBot="1">
      <c r="A22" s="430"/>
      <c r="B22" s="431"/>
      <c r="C22" s="432"/>
      <c r="D22" s="433"/>
      <c r="E22" s="433"/>
      <c r="F22" s="433"/>
      <c r="G22" s="433"/>
      <c r="H22" s="433"/>
    </row>
    <row r="23" spans="1:8" ht="12.95" customHeight="1" thickTop="1">
      <c r="A23" s="241"/>
      <c r="B23" s="241"/>
      <c r="C23" s="241"/>
      <c r="D23" s="241"/>
      <c r="E23" s="241"/>
      <c r="F23" s="241"/>
      <c r="G23" s="241"/>
      <c r="H23" s="241"/>
    </row>
    <row r="24" spans="1:8" ht="22.5" customHeight="1">
      <c r="A24" s="487" t="s">
        <v>468</v>
      </c>
      <c r="B24" s="487"/>
      <c r="C24" s="487"/>
      <c r="D24" s="487"/>
      <c r="E24" s="487"/>
      <c r="F24" s="487"/>
      <c r="G24" s="487"/>
      <c r="H24" s="487"/>
    </row>
    <row r="25" spans="1:8" ht="12.95" customHeight="1">
      <c r="A25" s="478" t="s">
        <v>469</v>
      </c>
      <c r="B25" s="478"/>
      <c r="C25" s="478"/>
      <c r="D25" s="478"/>
      <c r="E25" s="478"/>
      <c r="F25" s="478"/>
      <c r="G25" s="478"/>
      <c r="H25" s="478"/>
    </row>
    <row r="26" spans="1:8" ht="12.95" customHeight="1">
      <c r="A26" s="415" t="s">
        <v>470</v>
      </c>
      <c r="B26" s="241"/>
      <c r="C26" s="241"/>
      <c r="D26" s="241"/>
      <c r="E26" s="241"/>
      <c r="F26" s="241"/>
      <c r="G26" s="241"/>
      <c r="H26" s="241"/>
    </row>
  </sheetData>
  <mergeCells count="11">
    <mergeCell ref="G5:H5"/>
    <mergeCell ref="A25:H25"/>
    <mergeCell ref="A1:H1"/>
    <mergeCell ref="A2:H2"/>
    <mergeCell ref="A3:H3"/>
    <mergeCell ref="B5:B6"/>
    <mergeCell ref="C5:C6"/>
    <mergeCell ref="D5:D6"/>
    <mergeCell ref="E5:E6"/>
    <mergeCell ref="F5:F6"/>
    <mergeCell ref="A24:H24"/>
  </mergeCells>
  <pageMargins left="1" right="1" top="1" bottom="1" header="0" footer="0"/>
  <pageSetup scale="81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zoomScale="120" zoomScaleNormal="120" workbookViewId="0">
      <selection activeCell="C50" sqref="C50"/>
    </sheetView>
  </sheetViews>
  <sheetFormatPr defaultColWidth="11.42578125" defaultRowHeight="12.95" customHeight="1"/>
  <cols>
    <col min="1" max="1" width="28.42578125" customWidth="1"/>
    <col min="2" max="3" width="8.7109375" customWidth="1"/>
    <col min="4" max="4" width="8.85546875" customWidth="1"/>
    <col min="5" max="6" width="9.7109375" customWidth="1"/>
    <col min="7" max="8" width="8.7109375" bestFit="1" customWidth="1"/>
  </cols>
  <sheetData>
    <row r="1" spans="1:11" ht="15.75">
      <c r="A1" s="498" t="s">
        <v>274</v>
      </c>
      <c r="B1" s="500"/>
      <c r="C1" s="500"/>
      <c r="D1" s="500"/>
      <c r="E1" s="500"/>
      <c r="F1" s="500"/>
      <c r="G1" s="500"/>
      <c r="H1" s="500"/>
    </row>
    <row r="2" spans="1:11" ht="15.75">
      <c r="A2" s="499" t="s">
        <v>236</v>
      </c>
      <c r="B2" s="501"/>
      <c r="C2" s="501"/>
      <c r="D2" s="501"/>
      <c r="E2" s="501"/>
      <c r="F2" s="501"/>
      <c r="G2" s="501"/>
      <c r="H2" s="501"/>
    </row>
    <row r="3" spans="1:11" ht="15.75">
      <c r="A3" s="499" t="s">
        <v>426</v>
      </c>
      <c r="B3" s="501"/>
      <c r="C3" s="501"/>
      <c r="D3" s="501"/>
      <c r="E3" s="501"/>
      <c r="F3" s="501"/>
      <c r="G3" s="501"/>
      <c r="H3" s="501"/>
    </row>
    <row r="4" spans="1:11" ht="9.75" customHeight="1" thickBot="1">
      <c r="A4" s="20"/>
      <c r="B4" s="20"/>
      <c r="C4" s="20"/>
      <c r="D4" s="20"/>
      <c r="E4" s="20"/>
      <c r="F4" s="20"/>
      <c r="G4" s="20"/>
      <c r="H4" s="20"/>
    </row>
    <row r="5" spans="1:11" ht="13.5" thickTop="1">
      <c r="A5" s="546" t="s">
        <v>258</v>
      </c>
      <c r="B5" s="549" t="s">
        <v>38</v>
      </c>
      <c r="C5" s="505" t="s">
        <v>243</v>
      </c>
      <c r="D5" s="505"/>
      <c r="E5" s="505"/>
      <c r="F5" s="505"/>
      <c r="G5" s="505"/>
      <c r="H5" s="505"/>
    </row>
    <row r="6" spans="1:11" ht="41.25" customHeight="1" thickBot="1">
      <c r="A6" s="548"/>
      <c r="B6" s="550"/>
      <c r="C6" s="119" t="s">
        <v>244</v>
      </c>
      <c r="D6" s="119" t="s">
        <v>245</v>
      </c>
      <c r="E6" s="119" t="s">
        <v>246</v>
      </c>
      <c r="F6" s="119" t="s">
        <v>241</v>
      </c>
      <c r="G6" s="119" t="s">
        <v>267</v>
      </c>
      <c r="H6" s="119" t="s">
        <v>277</v>
      </c>
    </row>
    <row r="7" spans="1:11" s="43" customFormat="1" ht="10.5" customHeight="1" thickTop="1">
      <c r="A7" s="108"/>
      <c r="B7" s="109"/>
      <c r="C7" s="120"/>
      <c r="D7" s="120"/>
      <c r="E7" s="120"/>
      <c r="F7" s="120"/>
      <c r="G7" s="120"/>
      <c r="H7" s="120"/>
    </row>
    <row r="8" spans="1:11" ht="15" customHeight="1">
      <c r="A8" s="111" t="s">
        <v>21</v>
      </c>
      <c r="B8" s="122">
        <v>44995</v>
      </c>
      <c r="C8" s="161">
        <v>22491</v>
      </c>
      <c r="D8" s="113">
        <v>9836</v>
      </c>
      <c r="E8" s="113">
        <v>6134</v>
      </c>
      <c r="F8" s="113">
        <v>4597</v>
      </c>
      <c r="G8" s="113">
        <v>865</v>
      </c>
      <c r="H8" s="113">
        <v>1072</v>
      </c>
      <c r="J8" s="39"/>
      <c r="K8" s="39"/>
    </row>
    <row r="9" spans="1:11" s="43" customFormat="1" ht="9" customHeight="1">
      <c r="A9" s="121"/>
      <c r="B9" s="122"/>
      <c r="C9" s="161"/>
      <c r="D9" s="113"/>
      <c r="E9" s="113"/>
      <c r="F9" s="113"/>
      <c r="G9" s="113"/>
      <c r="H9" s="113"/>
      <c r="J9" s="39"/>
    </row>
    <row r="10" spans="1:11" ht="12" customHeight="1">
      <c r="A10" s="115" t="s">
        <v>22</v>
      </c>
      <c r="B10" s="122">
        <v>1069</v>
      </c>
      <c r="C10" s="161">
        <v>672</v>
      </c>
      <c r="D10" s="113">
        <v>170</v>
      </c>
      <c r="E10" s="113">
        <v>123</v>
      </c>
      <c r="F10" s="113">
        <v>79</v>
      </c>
      <c r="G10" s="113">
        <v>15</v>
      </c>
      <c r="H10" s="113">
        <v>10</v>
      </c>
      <c r="J10" s="39"/>
    </row>
    <row r="11" spans="1:11" ht="12" customHeight="1">
      <c r="A11" s="115" t="s">
        <v>23</v>
      </c>
      <c r="B11" s="122">
        <v>3991</v>
      </c>
      <c r="C11" s="161">
        <v>1566</v>
      </c>
      <c r="D11" s="113">
        <v>740</v>
      </c>
      <c r="E11" s="113">
        <v>716</v>
      </c>
      <c r="F11" s="113">
        <v>630</v>
      </c>
      <c r="G11" s="113">
        <v>141</v>
      </c>
      <c r="H11" s="113">
        <v>198</v>
      </c>
      <c r="J11" s="39"/>
    </row>
    <row r="12" spans="1:11" ht="12" customHeight="1">
      <c r="A12" s="115" t="s">
        <v>24</v>
      </c>
      <c r="B12" s="122">
        <v>722</v>
      </c>
      <c r="C12" s="161">
        <v>393</v>
      </c>
      <c r="D12" s="113">
        <v>123</v>
      </c>
      <c r="E12" s="113">
        <v>94</v>
      </c>
      <c r="F12" s="113">
        <v>74</v>
      </c>
      <c r="G12" s="113">
        <v>13</v>
      </c>
      <c r="H12" s="113">
        <v>25</v>
      </c>
      <c r="J12" s="39"/>
    </row>
    <row r="13" spans="1:11" ht="12" customHeight="1">
      <c r="A13" s="115" t="s">
        <v>25</v>
      </c>
      <c r="B13" s="122">
        <v>3044</v>
      </c>
      <c r="C13" s="161">
        <v>1334</v>
      </c>
      <c r="D13" s="113">
        <v>804</v>
      </c>
      <c r="E13" s="113">
        <v>398</v>
      </c>
      <c r="F13" s="113">
        <v>316</v>
      </c>
      <c r="G13" s="113">
        <v>82</v>
      </c>
      <c r="H13" s="113">
        <v>110</v>
      </c>
      <c r="J13" s="39"/>
    </row>
    <row r="14" spans="1:11" ht="12" customHeight="1">
      <c r="A14" s="115" t="s">
        <v>26</v>
      </c>
      <c r="B14" s="122">
        <v>3500</v>
      </c>
      <c r="C14" s="161">
        <v>1831</v>
      </c>
      <c r="D14" s="113">
        <v>688</v>
      </c>
      <c r="E14" s="113">
        <v>472</v>
      </c>
      <c r="F14" s="113">
        <v>357</v>
      </c>
      <c r="G14" s="113">
        <v>66</v>
      </c>
      <c r="H14" s="113">
        <v>86</v>
      </c>
      <c r="J14" s="39"/>
    </row>
    <row r="15" spans="1:11" ht="12" customHeight="1">
      <c r="A15" s="115" t="s">
        <v>27</v>
      </c>
      <c r="B15" s="122">
        <v>818</v>
      </c>
      <c r="C15" s="161">
        <v>472</v>
      </c>
      <c r="D15" s="113">
        <v>117</v>
      </c>
      <c r="E15" s="113">
        <v>99</v>
      </c>
      <c r="F15" s="113">
        <v>77</v>
      </c>
      <c r="G15" s="113">
        <v>17</v>
      </c>
      <c r="H15" s="113">
        <v>36</v>
      </c>
      <c r="J15" s="39"/>
    </row>
    <row r="16" spans="1:11" ht="12" customHeight="1">
      <c r="A16" s="115" t="s">
        <v>28</v>
      </c>
      <c r="B16" s="122">
        <v>1079</v>
      </c>
      <c r="C16" s="161">
        <v>565</v>
      </c>
      <c r="D16" s="113">
        <v>291</v>
      </c>
      <c r="E16" s="113">
        <v>104</v>
      </c>
      <c r="F16" s="113">
        <v>72</v>
      </c>
      <c r="G16" s="113">
        <v>17</v>
      </c>
      <c r="H16" s="113">
        <v>30</v>
      </c>
      <c r="J16" s="39"/>
    </row>
    <row r="17" spans="1:10" ht="12" customHeight="1">
      <c r="A17" s="115" t="s">
        <v>29</v>
      </c>
      <c r="B17" s="122">
        <v>3961</v>
      </c>
      <c r="C17" s="161">
        <v>1900</v>
      </c>
      <c r="D17" s="113">
        <v>1077</v>
      </c>
      <c r="E17" s="113">
        <v>440</v>
      </c>
      <c r="F17" s="113">
        <v>364</v>
      </c>
      <c r="G17" s="113">
        <v>85</v>
      </c>
      <c r="H17" s="113">
        <v>95</v>
      </c>
      <c r="J17" s="39"/>
    </row>
    <row r="18" spans="1:10" ht="12" customHeight="1">
      <c r="A18" s="115" t="s">
        <v>30</v>
      </c>
      <c r="B18" s="122">
        <v>6867</v>
      </c>
      <c r="C18" s="161">
        <v>4475</v>
      </c>
      <c r="D18" s="113">
        <v>1017</v>
      </c>
      <c r="E18" s="113">
        <v>663</v>
      </c>
      <c r="F18" s="113">
        <v>513</v>
      </c>
      <c r="G18" s="113">
        <v>97</v>
      </c>
      <c r="H18" s="113">
        <v>102</v>
      </c>
      <c r="J18" s="39"/>
    </row>
    <row r="19" spans="1:10" ht="12" customHeight="1">
      <c r="A19" s="115" t="s">
        <v>31</v>
      </c>
      <c r="B19" s="122">
        <v>9577</v>
      </c>
      <c r="C19" s="161">
        <v>3672</v>
      </c>
      <c r="D19" s="113">
        <v>2859</v>
      </c>
      <c r="E19" s="113">
        <v>1490</v>
      </c>
      <c r="F19" s="113">
        <v>1106</v>
      </c>
      <c r="G19" s="113">
        <v>195</v>
      </c>
      <c r="H19" s="113">
        <v>255</v>
      </c>
      <c r="J19" s="39"/>
    </row>
    <row r="20" spans="1:10" ht="12" customHeight="1">
      <c r="A20" s="115" t="s">
        <v>32</v>
      </c>
      <c r="B20" s="122">
        <v>406</v>
      </c>
      <c r="C20" s="161">
        <v>216</v>
      </c>
      <c r="D20" s="113">
        <v>101</v>
      </c>
      <c r="E20" s="113">
        <v>57</v>
      </c>
      <c r="F20" s="113">
        <v>28</v>
      </c>
      <c r="G20" s="113" t="s">
        <v>446</v>
      </c>
      <c r="H20" s="113" t="s">
        <v>446</v>
      </c>
      <c r="J20" s="39"/>
    </row>
    <row r="21" spans="1:10" ht="12" customHeight="1">
      <c r="A21" s="115" t="s">
        <v>33</v>
      </c>
      <c r="B21" s="122">
        <v>2535</v>
      </c>
      <c r="C21" s="161">
        <v>812</v>
      </c>
      <c r="D21" s="113">
        <v>434</v>
      </c>
      <c r="E21" s="113">
        <v>615</v>
      </c>
      <c r="F21" s="113">
        <v>525</v>
      </c>
      <c r="G21" s="113">
        <v>78</v>
      </c>
      <c r="H21" s="113">
        <v>71</v>
      </c>
      <c r="J21" s="39"/>
    </row>
    <row r="22" spans="1:10" ht="12" customHeight="1">
      <c r="A22" s="115" t="s">
        <v>34</v>
      </c>
      <c r="B22" s="122">
        <v>3938</v>
      </c>
      <c r="C22" s="161">
        <v>2522</v>
      </c>
      <c r="D22" s="113">
        <v>642</v>
      </c>
      <c r="E22" s="113">
        <v>428</v>
      </c>
      <c r="F22" s="113">
        <v>279</v>
      </c>
      <c r="G22" s="113">
        <v>28</v>
      </c>
      <c r="H22" s="113">
        <v>39</v>
      </c>
      <c r="I22" s="39"/>
      <c r="J22" s="39"/>
    </row>
    <row r="23" spans="1:10" ht="12" customHeight="1">
      <c r="A23" s="115" t="s">
        <v>35</v>
      </c>
      <c r="B23" s="122">
        <v>784</v>
      </c>
      <c r="C23" s="161">
        <v>324</v>
      </c>
      <c r="D23" s="113">
        <v>167</v>
      </c>
      <c r="E23" s="113">
        <v>181</v>
      </c>
      <c r="F23" s="113">
        <v>96</v>
      </c>
      <c r="G23" s="113" t="s">
        <v>446</v>
      </c>
      <c r="H23" s="113" t="s">
        <v>446</v>
      </c>
      <c r="J23" s="39"/>
    </row>
    <row r="24" spans="1:10" ht="12" customHeight="1">
      <c r="A24" s="115" t="s">
        <v>36</v>
      </c>
      <c r="B24" s="122">
        <v>2704</v>
      </c>
      <c r="C24" s="161">
        <v>1737</v>
      </c>
      <c r="D24" s="113">
        <v>606</v>
      </c>
      <c r="E24" s="113">
        <v>254</v>
      </c>
      <c r="F24" s="113">
        <v>81</v>
      </c>
      <c r="G24" s="113">
        <v>16</v>
      </c>
      <c r="H24" s="113">
        <v>10</v>
      </c>
      <c r="J24" s="39"/>
    </row>
    <row r="25" spans="1:10" ht="9.75" customHeight="1">
      <c r="A25" s="123"/>
      <c r="B25" s="124"/>
      <c r="C25" s="123"/>
      <c r="D25" s="123"/>
      <c r="E25" s="123"/>
      <c r="F25" s="123"/>
      <c r="G25" s="123"/>
      <c r="H25" s="123"/>
    </row>
    <row r="26" spans="1:10" ht="15" customHeight="1">
      <c r="A26" s="111" t="s">
        <v>265</v>
      </c>
      <c r="B26" s="125">
        <v>1</v>
      </c>
      <c r="C26" s="117">
        <v>0.49985553950438938</v>
      </c>
      <c r="D26" s="117">
        <v>0.21860206689632181</v>
      </c>
      <c r="E26" s="117">
        <v>0.13632625847316368</v>
      </c>
      <c r="F26" s="117">
        <v>0.10216690743415935</v>
      </c>
      <c r="G26" s="117">
        <v>1.9224358262029114E-2</v>
      </c>
      <c r="H26" s="117">
        <v>2.3824869429936661E-2</v>
      </c>
      <c r="J26" s="148"/>
    </row>
    <row r="27" spans="1:10" ht="9.75" customHeight="1">
      <c r="A27" s="123"/>
      <c r="B27" s="125"/>
      <c r="C27" s="117"/>
      <c r="D27" s="117"/>
      <c r="E27" s="117"/>
      <c r="F27" s="117"/>
      <c r="G27" s="117"/>
      <c r="H27" s="117"/>
      <c r="J27" s="148"/>
    </row>
    <row r="28" spans="1:10" ht="12" customHeight="1">
      <c r="A28" s="115" t="s">
        <v>22</v>
      </c>
      <c r="B28" s="125">
        <v>1</v>
      </c>
      <c r="C28" s="117">
        <v>0.62862488306828812</v>
      </c>
      <c r="D28" s="117">
        <v>0.15902712815715622</v>
      </c>
      <c r="E28" s="117">
        <v>0.11506080449017773</v>
      </c>
      <c r="F28" s="117">
        <v>7.3900841908325535E-2</v>
      </c>
      <c r="G28" s="117">
        <v>1.4031805425631431E-2</v>
      </c>
      <c r="H28" s="117">
        <v>9.3545369504209538E-3</v>
      </c>
      <c r="J28" s="148"/>
    </row>
    <row r="29" spans="1:10" ht="12" customHeight="1">
      <c r="A29" s="115" t="s">
        <v>23</v>
      </c>
      <c r="B29" s="125">
        <v>1</v>
      </c>
      <c r="C29" s="117">
        <v>0.39238286143823603</v>
      </c>
      <c r="D29" s="117">
        <v>0.18541718867451767</v>
      </c>
      <c r="E29" s="117">
        <v>0.17940365823101981</v>
      </c>
      <c r="F29" s="117">
        <v>0.1578551741418191</v>
      </c>
      <c r="G29" s="117">
        <v>3.532949135554999E-2</v>
      </c>
      <c r="H29" s="117">
        <v>4.9611626158857426E-2</v>
      </c>
      <c r="I29" s="43"/>
      <c r="J29" s="148"/>
    </row>
    <row r="30" spans="1:10" ht="12" customHeight="1">
      <c r="A30" s="115" t="s">
        <v>24</v>
      </c>
      <c r="B30" s="125">
        <v>1</v>
      </c>
      <c r="C30" s="117">
        <v>0.54432132963988922</v>
      </c>
      <c r="D30" s="117">
        <v>0.17036011080332411</v>
      </c>
      <c r="E30" s="117">
        <v>0.13019390581717452</v>
      </c>
      <c r="F30" s="117">
        <v>0.10249307479224377</v>
      </c>
      <c r="G30" s="117">
        <v>1.8005540166204988E-2</v>
      </c>
      <c r="H30" s="117">
        <v>3.4626038781163437E-2</v>
      </c>
      <c r="I30" s="43"/>
      <c r="J30" s="148"/>
    </row>
    <row r="31" spans="1:10" ht="12" customHeight="1">
      <c r="A31" s="115" t="s">
        <v>25</v>
      </c>
      <c r="B31" s="125">
        <v>1</v>
      </c>
      <c r="C31" s="117">
        <v>0.43823915900131405</v>
      </c>
      <c r="D31" s="117">
        <v>0.26412614980289095</v>
      </c>
      <c r="E31" s="117">
        <v>0.13074901445466491</v>
      </c>
      <c r="F31" s="117">
        <v>0.1038107752956636</v>
      </c>
      <c r="G31" s="117">
        <v>2.6938239159001315E-2</v>
      </c>
      <c r="H31" s="117">
        <v>3.6136662286465178E-2</v>
      </c>
      <c r="I31" s="43"/>
      <c r="J31" s="148"/>
    </row>
    <row r="32" spans="1:10" ht="12" customHeight="1">
      <c r="A32" s="115" t="s">
        <v>26</v>
      </c>
      <c r="B32" s="125">
        <v>1</v>
      </c>
      <c r="C32" s="117">
        <v>0.52314285714285713</v>
      </c>
      <c r="D32" s="117">
        <v>0.19657142857142856</v>
      </c>
      <c r="E32" s="117">
        <v>0.13485714285714287</v>
      </c>
      <c r="F32" s="117">
        <v>0.10199999999999999</v>
      </c>
      <c r="G32" s="117">
        <v>1.8857142857142857E-2</v>
      </c>
      <c r="H32" s="117">
        <v>2.457142857142857E-2</v>
      </c>
      <c r="I32" s="43"/>
      <c r="J32" s="148"/>
    </row>
    <row r="33" spans="1:10" ht="12" customHeight="1">
      <c r="A33" s="115" t="s">
        <v>27</v>
      </c>
      <c r="B33" s="125">
        <v>1</v>
      </c>
      <c r="C33" s="117">
        <v>0.57701711491442542</v>
      </c>
      <c r="D33" s="117">
        <v>0.14303178484107579</v>
      </c>
      <c r="E33" s="117">
        <v>0.12102689486552567</v>
      </c>
      <c r="F33" s="117">
        <v>9.4132029339853304E-2</v>
      </c>
      <c r="G33" s="117">
        <v>2.0782396088019559E-2</v>
      </c>
      <c r="H33" s="117">
        <v>4.4009779951100246E-2</v>
      </c>
      <c r="J33" s="148"/>
    </row>
    <row r="34" spans="1:10" ht="12" customHeight="1">
      <c r="A34" s="115" t="s">
        <v>28</v>
      </c>
      <c r="B34" s="125">
        <v>1</v>
      </c>
      <c r="C34" s="117">
        <v>0.52363299351251158</v>
      </c>
      <c r="D34" s="117">
        <v>0.26969416126042633</v>
      </c>
      <c r="E34" s="117">
        <v>9.6385542168674704E-2</v>
      </c>
      <c r="F34" s="117">
        <v>6.672845227062095E-2</v>
      </c>
      <c r="G34" s="117">
        <v>1.5755329008341055E-2</v>
      </c>
      <c r="H34" s="117">
        <v>2.7803521779425393E-2</v>
      </c>
      <c r="J34" s="148"/>
    </row>
    <row r="35" spans="1:10" ht="12" customHeight="1">
      <c r="A35" s="115" t="s">
        <v>29</v>
      </c>
      <c r="B35" s="125">
        <v>1</v>
      </c>
      <c r="C35" s="117">
        <v>0.47967684928048471</v>
      </c>
      <c r="D35" s="117">
        <v>0.27190103509214847</v>
      </c>
      <c r="E35" s="117">
        <v>0.11108305983337541</v>
      </c>
      <c r="F35" s="117">
        <v>9.1895985862156027E-2</v>
      </c>
      <c r="G35" s="117">
        <v>2.1459227467811159E-2</v>
      </c>
      <c r="H35" s="117">
        <v>2.3983842464024237E-2</v>
      </c>
      <c r="J35" s="148"/>
    </row>
    <row r="36" spans="1:10" ht="12" customHeight="1">
      <c r="A36" s="115" t="s">
        <v>30</v>
      </c>
      <c r="B36" s="125">
        <v>1</v>
      </c>
      <c r="C36" s="117">
        <v>0.6516673947866608</v>
      </c>
      <c r="D36" s="117">
        <v>0.14809960681520315</v>
      </c>
      <c r="E36" s="117">
        <v>9.6548711227610315E-2</v>
      </c>
      <c r="F36" s="117">
        <v>7.4705111402359109E-2</v>
      </c>
      <c r="G36" s="117">
        <v>1.4125527886995778E-2</v>
      </c>
      <c r="H36" s="117">
        <v>1.4853647881170816E-2</v>
      </c>
      <c r="J36" s="148"/>
    </row>
    <row r="37" spans="1:10" ht="12" customHeight="1">
      <c r="A37" s="115" t="s">
        <v>31</v>
      </c>
      <c r="B37" s="125">
        <v>1</v>
      </c>
      <c r="C37" s="117">
        <v>0.38341860707946118</v>
      </c>
      <c r="D37" s="117">
        <v>0.29852772266889421</v>
      </c>
      <c r="E37" s="117">
        <v>0.15558107967004281</v>
      </c>
      <c r="F37" s="117">
        <v>0.11548501618460896</v>
      </c>
      <c r="G37" s="117">
        <v>2.036128223869688E-2</v>
      </c>
      <c r="H37" s="117">
        <v>2.6626292158295917E-2</v>
      </c>
      <c r="J37" s="148"/>
    </row>
    <row r="38" spans="1:10" ht="12" customHeight="1">
      <c r="A38" s="115" t="s">
        <v>32</v>
      </c>
      <c r="B38" s="125">
        <v>1</v>
      </c>
      <c r="C38" s="117">
        <v>0.53201970443349755</v>
      </c>
      <c r="D38" s="117">
        <v>0.24876847290640394</v>
      </c>
      <c r="E38" s="117">
        <v>0.14039408866995073</v>
      </c>
      <c r="F38" s="117">
        <v>6.8965517241379309E-2</v>
      </c>
      <c r="G38" s="117" t="s">
        <v>446</v>
      </c>
      <c r="H38" s="117" t="s">
        <v>446</v>
      </c>
      <c r="J38" s="148"/>
    </row>
    <row r="39" spans="1:10" ht="12" customHeight="1">
      <c r="A39" s="115" t="s">
        <v>33</v>
      </c>
      <c r="B39" s="125">
        <v>1</v>
      </c>
      <c r="C39" s="117">
        <v>0.32031558185404341</v>
      </c>
      <c r="D39" s="117">
        <v>0.17120315581854043</v>
      </c>
      <c r="E39" s="117">
        <v>0.24260355029585798</v>
      </c>
      <c r="F39" s="117">
        <v>0.20710059171597633</v>
      </c>
      <c r="G39" s="117">
        <v>3.0769230769230771E-2</v>
      </c>
      <c r="H39" s="117">
        <v>2.8007889546351084E-2</v>
      </c>
      <c r="J39" s="148"/>
    </row>
    <row r="40" spans="1:10" ht="12" customHeight="1">
      <c r="A40" s="115" t="s">
        <v>34</v>
      </c>
      <c r="B40" s="125">
        <v>1</v>
      </c>
      <c r="C40" s="117">
        <v>0.64042661249365163</v>
      </c>
      <c r="D40" s="117">
        <v>0.16302691721686136</v>
      </c>
      <c r="E40" s="117">
        <v>0.10868461147790756</v>
      </c>
      <c r="F40" s="117">
        <v>7.0848146267140685E-2</v>
      </c>
      <c r="G40" s="117">
        <v>7.1102082275266631E-3</v>
      </c>
      <c r="H40" s="117">
        <v>9.9035043169121376E-3</v>
      </c>
      <c r="J40" s="148"/>
    </row>
    <row r="41" spans="1:10" ht="12" customHeight="1">
      <c r="A41" s="115" t="s">
        <v>35</v>
      </c>
      <c r="B41" s="125">
        <v>1</v>
      </c>
      <c r="C41" s="117">
        <v>0.41326530612244899</v>
      </c>
      <c r="D41" s="117">
        <v>0.21301020408163265</v>
      </c>
      <c r="E41" s="117">
        <v>0.2308673469387755</v>
      </c>
      <c r="F41" s="117">
        <v>0.12244897959183673</v>
      </c>
      <c r="G41" s="117" t="s">
        <v>446</v>
      </c>
      <c r="H41" s="117" t="s">
        <v>446</v>
      </c>
      <c r="J41" s="148"/>
    </row>
    <row r="42" spans="1:10" ht="12" customHeight="1">
      <c r="A42" s="115" t="s">
        <v>36</v>
      </c>
      <c r="B42" s="125">
        <v>1</v>
      </c>
      <c r="C42" s="117">
        <v>0.64238165680473369</v>
      </c>
      <c r="D42" s="117">
        <v>0.22411242603550297</v>
      </c>
      <c r="E42" s="117">
        <v>9.3934911242603544E-2</v>
      </c>
      <c r="F42" s="117">
        <v>2.9955621301775148E-2</v>
      </c>
      <c r="G42" s="117">
        <v>5.9171597633136093E-3</v>
      </c>
      <c r="H42" s="117">
        <v>3.6982248520710057E-3</v>
      </c>
      <c r="J42" s="148"/>
    </row>
    <row r="43" spans="1:10" ht="8.25" customHeight="1" thickBot="1">
      <c r="A43" s="126"/>
      <c r="B43" s="127"/>
      <c r="C43" s="126"/>
      <c r="D43" s="126"/>
      <c r="E43" s="126"/>
      <c r="F43" s="126"/>
      <c r="G43" s="126"/>
      <c r="H43" s="126"/>
    </row>
    <row r="44" spans="1:10" ht="7.5" customHeight="1" thickTop="1"/>
    <row r="45" spans="1:10" ht="12.95" customHeight="1">
      <c r="A45" s="488" t="s">
        <v>405</v>
      </c>
      <c r="B45" s="488"/>
      <c r="C45" s="488"/>
      <c r="D45" s="488"/>
      <c r="E45" s="488"/>
      <c r="F45" s="488"/>
      <c r="G45" s="488"/>
      <c r="H45" s="488"/>
    </row>
    <row r="46" spans="1:10" ht="11.25" customHeight="1">
      <c r="A46" s="488" t="s">
        <v>467</v>
      </c>
      <c r="B46" s="488"/>
      <c r="C46" s="488"/>
      <c r="D46" s="488"/>
      <c r="E46" s="488"/>
      <c r="F46" s="488"/>
      <c r="G46" s="488"/>
      <c r="H46" s="488"/>
    </row>
    <row r="47" spans="1:10" ht="10.5" customHeight="1">
      <c r="A47" s="197"/>
    </row>
  </sheetData>
  <mergeCells count="8">
    <mergeCell ref="A1:H1"/>
    <mergeCell ref="A2:H2"/>
    <mergeCell ref="A3:H3"/>
    <mergeCell ref="A46:H46"/>
    <mergeCell ref="A45:H45"/>
    <mergeCell ref="A5:A6"/>
    <mergeCell ref="B5:B6"/>
    <mergeCell ref="C5:H5"/>
  </mergeCells>
  <printOptions horizontalCentered="1"/>
  <pageMargins left="0.25" right="0.25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0"/>
  <sheetViews>
    <sheetView zoomScale="120" zoomScaleNormal="120" workbookViewId="0">
      <selection activeCell="K25" sqref="K25"/>
    </sheetView>
  </sheetViews>
  <sheetFormatPr defaultColWidth="11.42578125" defaultRowHeight="12.95" customHeight="1"/>
  <cols>
    <col min="1" max="1" width="18.28515625" customWidth="1"/>
    <col min="2" max="2" width="9.28515625" customWidth="1"/>
    <col min="3" max="3" width="13.42578125" customWidth="1"/>
    <col min="4" max="4" width="9.5703125" customWidth="1"/>
    <col min="5" max="5" width="11.7109375" customWidth="1"/>
    <col min="6" max="6" width="9.28515625" customWidth="1"/>
    <col min="7" max="7" width="11.85546875" customWidth="1"/>
    <col min="8" max="8" width="9.28515625" customWidth="1"/>
    <col min="9" max="9" width="13.28515625" customWidth="1"/>
  </cols>
  <sheetData>
    <row r="1" spans="1:9" ht="15.75">
      <c r="A1" s="498" t="s">
        <v>386</v>
      </c>
      <c r="B1" s="500"/>
      <c r="C1" s="500"/>
      <c r="D1" s="500"/>
      <c r="E1" s="500"/>
      <c r="F1" s="500"/>
      <c r="G1" s="500"/>
      <c r="H1" s="500"/>
      <c r="I1" s="500"/>
    </row>
    <row r="2" spans="1:9" ht="15.75">
      <c r="A2" s="499" t="s">
        <v>400</v>
      </c>
      <c r="B2" s="501"/>
      <c r="C2" s="501"/>
      <c r="D2" s="501"/>
      <c r="E2" s="501"/>
      <c r="F2" s="501"/>
      <c r="G2" s="501"/>
      <c r="H2" s="501"/>
      <c r="I2" s="501"/>
    </row>
    <row r="3" spans="1:9" ht="15.75">
      <c r="A3" s="499" t="s">
        <v>427</v>
      </c>
      <c r="B3" s="501"/>
      <c r="C3" s="501"/>
      <c r="D3" s="501"/>
      <c r="E3" s="501"/>
      <c r="F3" s="501"/>
      <c r="G3" s="501"/>
      <c r="H3" s="501"/>
      <c r="I3" s="501"/>
    </row>
    <row r="4" spans="1:9" ht="15.75">
      <c r="A4" s="499" t="s">
        <v>1</v>
      </c>
      <c r="B4" s="501"/>
      <c r="C4" s="501"/>
      <c r="D4" s="501"/>
      <c r="E4" s="501"/>
      <c r="F4" s="501"/>
      <c r="G4" s="501"/>
      <c r="H4" s="501"/>
      <c r="I4" s="501"/>
    </row>
    <row r="5" spans="1:9" ht="9" customHeight="1" thickBot="1">
      <c r="A5" s="6"/>
      <c r="B5" s="6"/>
      <c r="C5" s="6"/>
      <c r="D5" s="6"/>
      <c r="E5" s="6"/>
      <c r="F5" s="6"/>
      <c r="G5" s="6"/>
      <c r="H5" s="6"/>
      <c r="I5" s="6"/>
    </row>
    <row r="6" spans="1:9" ht="19.5" customHeight="1" thickTop="1">
      <c r="A6" s="552" t="s">
        <v>39</v>
      </c>
      <c r="B6" s="554" t="s">
        <v>41</v>
      </c>
      <c r="C6" s="556" t="s">
        <v>12</v>
      </c>
      <c r="D6" s="533" t="s">
        <v>13</v>
      </c>
      <c r="E6" s="541"/>
      <c r="F6" s="533" t="s">
        <v>14</v>
      </c>
      <c r="G6" s="541"/>
      <c r="H6" s="534" t="s">
        <v>15</v>
      </c>
      <c r="I6" s="534"/>
    </row>
    <row r="7" spans="1:9" ht="16.5" customHeight="1">
      <c r="A7" s="553"/>
      <c r="B7" s="555"/>
      <c r="C7" s="557"/>
      <c r="D7" s="57" t="s">
        <v>10</v>
      </c>
      <c r="E7" s="166" t="s">
        <v>11</v>
      </c>
      <c r="F7" s="57" t="s">
        <v>10</v>
      </c>
      <c r="G7" s="166" t="s">
        <v>11</v>
      </c>
      <c r="H7" s="58" t="s">
        <v>10</v>
      </c>
      <c r="I7" s="188" t="s">
        <v>11</v>
      </c>
    </row>
    <row r="8" spans="1:9" s="5" customFormat="1" ht="12" customHeight="1">
      <c r="A8" s="64"/>
      <c r="B8" s="65"/>
      <c r="C8" s="61"/>
      <c r="D8" s="59"/>
      <c r="E8" s="66"/>
      <c r="F8" s="59"/>
      <c r="G8" s="66"/>
      <c r="H8" s="60"/>
      <c r="I8" s="60"/>
    </row>
    <row r="9" spans="1:9" ht="17.100000000000001" customHeight="1">
      <c r="A9" s="62" t="s">
        <v>247</v>
      </c>
      <c r="B9" s="30">
        <v>44995</v>
      </c>
      <c r="C9" s="16">
        <v>112780518</v>
      </c>
      <c r="D9" s="31">
        <v>22504</v>
      </c>
      <c r="E9" s="187">
        <v>7941091</v>
      </c>
      <c r="F9" s="31">
        <v>19493</v>
      </c>
      <c r="G9" s="187">
        <v>6972639</v>
      </c>
      <c r="H9" s="31">
        <v>22079</v>
      </c>
      <c r="I9" s="16">
        <v>17085305</v>
      </c>
    </row>
    <row r="10" spans="1:9" s="5" customFormat="1" ht="11.25" customHeight="1">
      <c r="A10" s="52"/>
      <c r="B10" s="30"/>
      <c r="C10" s="16"/>
      <c r="D10" s="31"/>
      <c r="E10" s="187"/>
      <c r="F10" s="31"/>
      <c r="G10" s="187"/>
      <c r="H10" s="31"/>
      <c r="I10" s="16"/>
    </row>
    <row r="11" spans="1:9" ht="15" customHeight="1">
      <c r="A11" s="128" t="s">
        <v>6</v>
      </c>
      <c r="B11" s="30">
        <v>34764</v>
      </c>
      <c r="C11" s="16">
        <v>103774859</v>
      </c>
      <c r="D11" s="31">
        <v>17225</v>
      </c>
      <c r="E11" s="187">
        <v>7170384</v>
      </c>
      <c r="F11" s="31">
        <v>15000</v>
      </c>
      <c r="G11" s="187">
        <v>6501131</v>
      </c>
      <c r="H11" s="31">
        <v>16149</v>
      </c>
      <c r="I11" s="16">
        <v>15200425</v>
      </c>
    </row>
    <row r="12" spans="1:9" ht="15" customHeight="1">
      <c r="A12" s="128" t="s">
        <v>7</v>
      </c>
      <c r="B12" s="30">
        <v>4596</v>
      </c>
      <c r="C12" s="16">
        <v>3916865</v>
      </c>
      <c r="D12" s="31">
        <v>2386</v>
      </c>
      <c r="E12" s="187">
        <v>345886</v>
      </c>
      <c r="F12" s="31">
        <v>1982</v>
      </c>
      <c r="G12" s="187">
        <v>193487</v>
      </c>
      <c r="H12" s="31">
        <v>2709</v>
      </c>
      <c r="I12" s="16">
        <v>825722</v>
      </c>
    </row>
    <row r="13" spans="1:9" ht="15" customHeight="1">
      <c r="A13" s="128" t="s">
        <v>8</v>
      </c>
      <c r="B13" s="30">
        <v>3925</v>
      </c>
      <c r="C13" s="16">
        <v>3520246</v>
      </c>
      <c r="D13" s="31">
        <v>1980</v>
      </c>
      <c r="E13" s="187">
        <v>277104</v>
      </c>
      <c r="F13" s="31">
        <v>1774</v>
      </c>
      <c r="G13" s="187">
        <v>169198</v>
      </c>
      <c r="H13" s="31">
        <v>2160</v>
      </c>
      <c r="I13" s="16">
        <v>708403</v>
      </c>
    </row>
    <row r="14" spans="1:9" ht="15" customHeight="1">
      <c r="A14" s="128" t="s">
        <v>9</v>
      </c>
      <c r="B14" s="30">
        <v>1710</v>
      </c>
      <c r="C14" s="16">
        <v>1568547</v>
      </c>
      <c r="D14" s="31">
        <v>913</v>
      </c>
      <c r="E14" s="187">
        <v>147717</v>
      </c>
      <c r="F14" s="31">
        <v>737</v>
      </c>
      <c r="G14" s="187">
        <v>108823</v>
      </c>
      <c r="H14" s="31">
        <v>1061</v>
      </c>
      <c r="I14" s="16">
        <v>350755</v>
      </c>
    </row>
    <row r="15" spans="1:9" s="5" customFormat="1" ht="11.25" customHeight="1">
      <c r="A15" s="67"/>
      <c r="B15" s="28"/>
      <c r="C15" s="9"/>
      <c r="D15" s="31"/>
      <c r="E15" s="26"/>
      <c r="F15" s="23"/>
      <c r="G15" s="26"/>
      <c r="H15" s="8"/>
      <c r="I15" s="9"/>
    </row>
    <row r="16" spans="1:9" s="5" customFormat="1" ht="17.100000000000001" customHeight="1">
      <c r="A16" s="62" t="s">
        <v>260</v>
      </c>
      <c r="B16" s="32">
        <v>1</v>
      </c>
      <c r="C16" s="15">
        <v>1</v>
      </c>
      <c r="D16" s="14">
        <v>1</v>
      </c>
      <c r="E16" s="33">
        <v>1</v>
      </c>
      <c r="F16" s="14">
        <v>1</v>
      </c>
      <c r="G16" s="33">
        <v>1</v>
      </c>
      <c r="H16" s="15">
        <v>1</v>
      </c>
      <c r="I16" s="15">
        <v>1</v>
      </c>
    </row>
    <row r="17" spans="1:9" s="5" customFormat="1" ht="11.25" customHeight="1">
      <c r="A17" s="52"/>
      <c r="B17" s="28"/>
      <c r="C17" s="9"/>
      <c r="D17" s="23"/>
      <c r="E17" s="26"/>
      <c r="F17" s="23"/>
      <c r="G17" s="26"/>
      <c r="H17" s="8"/>
      <c r="I17" s="9"/>
    </row>
    <row r="18" spans="1:9" s="5" customFormat="1" ht="15" customHeight="1">
      <c r="A18" s="128" t="s">
        <v>6</v>
      </c>
      <c r="B18" s="32">
        <v>0.77261917990887874</v>
      </c>
      <c r="C18" s="15">
        <v>0.92014880619718376</v>
      </c>
      <c r="D18" s="14">
        <v>0.76541948098115886</v>
      </c>
      <c r="E18" s="33">
        <v>0.90294696282916287</v>
      </c>
      <c r="F18" s="14">
        <v>0.76950700251372284</v>
      </c>
      <c r="G18" s="33">
        <v>0.93237739685074761</v>
      </c>
      <c r="H18" s="15">
        <v>0.73141899542551747</v>
      </c>
      <c r="I18" s="15">
        <v>0.88967829371497908</v>
      </c>
    </row>
    <row r="19" spans="1:9" s="5" customFormat="1" ht="15" customHeight="1">
      <c r="A19" s="128" t="s">
        <v>7</v>
      </c>
      <c r="B19" s="32">
        <v>0.10214468274252694</v>
      </c>
      <c r="C19" s="15">
        <v>3.472997880715533E-2</v>
      </c>
      <c r="D19" s="14">
        <v>0.10602559544969783</v>
      </c>
      <c r="E19" s="33">
        <v>4.3556483611634722E-2</v>
      </c>
      <c r="F19" s="14">
        <v>0.10167752526547992</v>
      </c>
      <c r="G19" s="33">
        <v>2.774946472920798E-2</v>
      </c>
      <c r="H19" s="15">
        <v>0.12269577426513882</v>
      </c>
      <c r="I19" s="15">
        <v>4.8329368425088108E-2</v>
      </c>
    </row>
    <row r="20" spans="1:9" s="5" customFormat="1" ht="15" customHeight="1">
      <c r="A20" s="128" t="s">
        <v>8</v>
      </c>
      <c r="B20" s="32">
        <v>8.7231914657184134E-2</v>
      </c>
      <c r="C20" s="15">
        <v>3.1213245535900092E-2</v>
      </c>
      <c r="D20" s="14">
        <v>8.7984358336295768E-2</v>
      </c>
      <c r="E20" s="33">
        <v>3.4894953350868285E-2</v>
      </c>
      <c r="F20" s="14">
        <v>9.1007028163956297E-2</v>
      </c>
      <c r="G20" s="33">
        <v>2.4265991685501E-2</v>
      </c>
      <c r="H20" s="15">
        <v>9.7830517686489427E-2</v>
      </c>
      <c r="I20" s="15">
        <v>4.1462707279735424E-2</v>
      </c>
    </row>
    <row r="21" spans="1:9" s="5" customFormat="1" ht="15" customHeight="1">
      <c r="A21" s="128" t="s">
        <v>9</v>
      </c>
      <c r="B21" s="32">
        <v>3.8004222691410156E-2</v>
      </c>
      <c r="C21" s="15">
        <v>1.3907960592981139E-2</v>
      </c>
      <c r="D21" s="14">
        <v>4.0570565232847494E-2</v>
      </c>
      <c r="E21" s="33">
        <v>1.8601600208334092E-2</v>
      </c>
      <c r="F21" s="14">
        <v>3.7808444056840917E-2</v>
      </c>
      <c r="G21" s="33">
        <v>1.5607146734543406E-2</v>
      </c>
      <c r="H21" s="15">
        <v>4.8054712622854295E-2</v>
      </c>
      <c r="I21" s="15">
        <v>2.0529630580197428E-2</v>
      </c>
    </row>
    <row r="22" spans="1:9" ht="9" customHeight="1" thickBot="1">
      <c r="A22" s="20"/>
      <c r="B22" s="29"/>
      <c r="C22" s="20"/>
      <c r="D22" s="24"/>
      <c r="E22" s="27"/>
      <c r="F22" s="24"/>
      <c r="G22" s="27"/>
      <c r="H22" s="20"/>
      <c r="I22" s="20"/>
    </row>
    <row r="23" spans="1:9" ht="14.25" customHeight="1" thickTop="1">
      <c r="A23" s="551" t="s">
        <v>463</v>
      </c>
      <c r="B23" s="551"/>
      <c r="C23" s="551"/>
      <c r="D23" s="551"/>
      <c r="E23" s="551"/>
      <c r="F23" s="551"/>
      <c r="G23" s="551"/>
      <c r="H23" s="551"/>
      <c r="I23" s="551"/>
    </row>
    <row r="24" spans="1:9" ht="12.95" customHeight="1">
      <c r="A24" s="152" t="s">
        <v>306</v>
      </c>
    </row>
    <row r="25" spans="1:9" ht="12.95" customHeight="1">
      <c r="B25" s="148"/>
      <c r="C25" s="148"/>
      <c r="D25" s="148"/>
      <c r="E25" s="148"/>
      <c r="F25" s="148"/>
      <c r="G25" s="148"/>
      <c r="H25" s="148"/>
      <c r="I25" s="148"/>
    </row>
    <row r="27" spans="1:9" ht="12.95" customHeight="1">
      <c r="B27" s="39"/>
      <c r="C27" s="39"/>
      <c r="D27" s="39"/>
      <c r="E27" s="39"/>
      <c r="F27" s="39"/>
      <c r="G27" s="39"/>
      <c r="H27" s="39"/>
      <c r="I27" s="39"/>
    </row>
    <row r="28" spans="1:9" ht="12.95" customHeight="1">
      <c r="I28" s="149"/>
    </row>
    <row r="30" spans="1:9" ht="12.95" customHeight="1">
      <c r="E30" s="149"/>
    </row>
  </sheetData>
  <mergeCells count="11">
    <mergeCell ref="A23:I23"/>
    <mergeCell ref="H6:I6"/>
    <mergeCell ref="A1:I1"/>
    <mergeCell ref="A2:I2"/>
    <mergeCell ref="A3:I3"/>
    <mergeCell ref="A4:I4"/>
    <mergeCell ref="A6:A7"/>
    <mergeCell ref="B6:B7"/>
    <mergeCell ref="C6:C7"/>
    <mergeCell ref="D6:E6"/>
    <mergeCell ref="F6:G6"/>
  </mergeCells>
  <printOptions horizontalCentered="1"/>
  <pageMargins left="1" right="1" top="1" bottom="1" header="0" footer="0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4" zoomScale="120" zoomScaleNormal="120" workbookViewId="0">
      <selection activeCell="G21" sqref="G21"/>
    </sheetView>
  </sheetViews>
  <sheetFormatPr defaultColWidth="11.42578125" defaultRowHeight="12.95" customHeight="1"/>
  <cols>
    <col min="1" max="1" width="30.5703125" style="43" customWidth="1"/>
    <col min="2" max="6" width="8.7109375" style="43" customWidth="1"/>
    <col min="7" max="16384" width="11.42578125" style="43"/>
  </cols>
  <sheetData>
    <row r="1" spans="1:6" ht="15.75">
      <c r="A1" s="558" t="s">
        <v>278</v>
      </c>
      <c r="B1" s="559"/>
      <c r="C1" s="559"/>
      <c r="D1" s="559"/>
      <c r="E1" s="559"/>
      <c r="F1" s="559"/>
    </row>
    <row r="2" spans="1:6" ht="32.25" customHeight="1">
      <c r="A2" s="499" t="s">
        <v>428</v>
      </c>
      <c r="B2" s="501"/>
      <c r="C2" s="501"/>
      <c r="D2" s="501"/>
      <c r="E2" s="501"/>
      <c r="F2" s="501"/>
    </row>
    <row r="3" spans="1:6" ht="7.5" customHeight="1" thickBot="1">
      <c r="A3" s="6"/>
      <c r="B3" s="6"/>
      <c r="C3" s="6"/>
      <c r="D3" s="6"/>
      <c r="E3" s="6"/>
      <c r="F3" s="6"/>
    </row>
    <row r="4" spans="1:6" ht="13.5" thickTop="1">
      <c r="A4" s="560" t="s">
        <v>258</v>
      </c>
      <c r="B4" s="533" t="s">
        <v>39</v>
      </c>
      <c r="C4" s="534"/>
      <c r="D4" s="534"/>
      <c r="E4" s="534"/>
      <c r="F4" s="534"/>
    </row>
    <row r="5" spans="1:6" ht="12.75">
      <c r="A5" s="561"/>
      <c r="B5" s="135" t="s">
        <v>38</v>
      </c>
      <c r="C5" s="58" t="s">
        <v>254</v>
      </c>
      <c r="D5" s="58" t="s">
        <v>255</v>
      </c>
      <c r="E5" s="58" t="s">
        <v>256</v>
      </c>
      <c r="F5" s="58" t="s">
        <v>257</v>
      </c>
    </row>
    <row r="6" spans="1:6" ht="5.25" customHeight="1">
      <c r="A6" s="49"/>
      <c r="B6" s="136"/>
      <c r="C6" s="137"/>
      <c r="D6" s="137"/>
      <c r="E6" s="137"/>
      <c r="F6" s="137"/>
    </row>
    <row r="7" spans="1:6" ht="15" customHeight="1">
      <c r="A7" s="62" t="s">
        <v>333</v>
      </c>
      <c r="B7" s="138">
        <v>16489</v>
      </c>
      <c r="C7" s="139">
        <v>14291</v>
      </c>
      <c r="D7" s="139">
        <v>892</v>
      </c>
      <c r="E7" s="139">
        <v>1029</v>
      </c>
      <c r="F7" s="139">
        <v>277</v>
      </c>
    </row>
    <row r="8" spans="1:6" ht="6" customHeight="1">
      <c r="A8" s="42"/>
      <c r="B8" s="140"/>
      <c r="C8" s="141"/>
      <c r="D8" s="141"/>
      <c r="E8" s="141"/>
      <c r="F8" s="141"/>
    </row>
    <row r="9" spans="1:6" ht="15" customHeight="1">
      <c r="A9" s="98" t="s">
        <v>22</v>
      </c>
      <c r="B9" s="138">
        <v>200</v>
      </c>
      <c r="C9" s="139">
        <v>93</v>
      </c>
      <c r="D9" s="139" t="s">
        <v>446</v>
      </c>
      <c r="E9" s="139">
        <v>82</v>
      </c>
      <c r="F9" s="139" t="s">
        <v>446</v>
      </c>
    </row>
    <row r="10" spans="1:6" ht="15" customHeight="1">
      <c r="A10" s="98" t="s">
        <v>23</v>
      </c>
      <c r="B10" s="138">
        <v>909</v>
      </c>
      <c r="C10" s="139">
        <v>706</v>
      </c>
      <c r="D10" s="139">
        <v>67</v>
      </c>
      <c r="E10" s="139">
        <v>102</v>
      </c>
      <c r="F10" s="139">
        <v>34</v>
      </c>
    </row>
    <row r="11" spans="1:6" ht="15" customHeight="1">
      <c r="A11" s="98" t="s">
        <v>24</v>
      </c>
      <c r="B11" s="138">
        <v>205</v>
      </c>
      <c r="C11" s="139">
        <v>139</v>
      </c>
      <c r="D11" s="139">
        <v>32</v>
      </c>
      <c r="E11" s="139" t="s">
        <v>446</v>
      </c>
      <c r="F11" s="139" t="s">
        <v>446</v>
      </c>
    </row>
    <row r="12" spans="1:6" ht="15" customHeight="1">
      <c r="A12" s="98" t="s">
        <v>279</v>
      </c>
      <c r="B12" s="138">
        <v>1671</v>
      </c>
      <c r="C12" s="139">
        <v>1595</v>
      </c>
      <c r="D12" s="139">
        <v>28</v>
      </c>
      <c r="E12" s="139">
        <v>37</v>
      </c>
      <c r="F12" s="139">
        <v>11</v>
      </c>
    </row>
    <row r="13" spans="1:6" ht="15" customHeight="1">
      <c r="A13" s="98" t="s">
        <v>280</v>
      </c>
      <c r="B13" s="138">
        <v>1128</v>
      </c>
      <c r="C13" s="139">
        <v>904</v>
      </c>
      <c r="D13" s="139">
        <v>85</v>
      </c>
      <c r="E13" s="139">
        <v>110</v>
      </c>
      <c r="F13" s="139">
        <v>29</v>
      </c>
    </row>
    <row r="14" spans="1:6" ht="15" customHeight="1">
      <c r="A14" s="98" t="s">
        <v>27</v>
      </c>
      <c r="B14" s="138">
        <v>323</v>
      </c>
      <c r="C14" s="139">
        <v>251</v>
      </c>
      <c r="D14" s="139">
        <v>26</v>
      </c>
      <c r="E14" s="139">
        <v>36</v>
      </c>
      <c r="F14" s="139">
        <v>10</v>
      </c>
    </row>
    <row r="15" spans="1:6" ht="15" customHeight="1">
      <c r="A15" s="98" t="s">
        <v>28</v>
      </c>
      <c r="B15" s="138">
        <v>561</v>
      </c>
      <c r="C15" s="139">
        <v>545</v>
      </c>
      <c r="D15" s="139" t="s">
        <v>446</v>
      </c>
      <c r="E15" s="139" t="s">
        <v>446</v>
      </c>
      <c r="F15" s="139" t="s">
        <v>446</v>
      </c>
    </row>
    <row r="16" spans="1:6" ht="15" customHeight="1">
      <c r="A16" s="98" t="s">
        <v>29</v>
      </c>
      <c r="B16" s="138">
        <v>1269</v>
      </c>
      <c r="C16" s="139">
        <v>1231</v>
      </c>
      <c r="D16" s="139" t="s">
        <v>446</v>
      </c>
      <c r="E16" s="139">
        <v>19</v>
      </c>
      <c r="F16" s="139" t="s">
        <v>446</v>
      </c>
    </row>
    <row r="17" spans="1:6" ht="15" customHeight="1">
      <c r="A17" s="98" t="s">
        <v>281</v>
      </c>
      <c r="B17" s="138">
        <v>3137</v>
      </c>
      <c r="C17" s="139">
        <v>2700</v>
      </c>
      <c r="D17" s="139">
        <v>195</v>
      </c>
      <c r="E17" s="139">
        <v>179</v>
      </c>
      <c r="F17" s="139">
        <v>63</v>
      </c>
    </row>
    <row r="18" spans="1:6" ht="15" customHeight="1">
      <c r="A18" s="98" t="s">
        <v>31</v>
      </c>
      <c r="B18" s="138">
        <v>3451</v>
      </c>
      <c r="C18" s="139">
        <v>3257</v>
      </c>
      <c r="D18" s="139">
        <v>66</v>
      </c>
      <c r="E18" s="139">
        <v>100</v>
      </c>
      <c r="F18" s="139">
        <v>28</v>
      </c>
    </row>
    <row r="19" spans="1:6" ht="15" customHeight="1">
      <c r="A19" s="98" t="s">
        <v>32</v>
      </c>
      <c r="B19" s="138">
        <v>158</v>
      </c>
      <c r="C19" s="139">
        <v>151</v>
      </c>
      <c r="D19" s="139" t="s">
        <v>446</v>
      </c>
      <c r="E19" s="139" t="s">
        <v>446</v>
      </c>
      <c r="F19" s="139" t="s">
        <v>446</v>
      </c>
    </row>
    <row r="20" spans="1:6" ht="15" customHeight="1">
      <c r="A20" s="98" t="s">
        <v>282</v>
      </c>
      <c r="B20" s="138">
        <v>684</v>
      </c>
      <c r="C20" s="139">
        <v>576</v>
      </c>
      <c r="D20" s="139">
        <v>29</v>
      </c>
      <c r="E20" s="139">
        <v>67</v>
      </c>
      <c r="F20" s="139">
        <v>12</v>
      </c>
    </row>
    <row r="21" spans="1:6" ht="15" customHeight="1">
      <c r="A21" s="98" t="s">
        <v>34</v>
      </c>
      <c r="B21" s="138">
        <v>967</v>
      </c>
      <c r="C21" s="139">
        <v>778</v>
      </c>
      <c r="D21" s="139">
        <v>88</v>
      </c>
      <c r="E21" s="139">
        <v>84</v>
      </c>
      <c r="F21" s="139">
        <v>17</v>
      </c>
    </row>
    <row r="22" spans="1:6" ht="15" customHeight="1">
      <c r="A22" s="98" t="s">
        <v>35</v>
      </c>
      <c r="B22" s="138">
        <v>188</v>
      </c>
      <c r="C22" s="139">
        <v>150</v>
      </c>
      <c r="D22" s="139" t="s">
        <v>446</v>
      </c>
      <c r="E22" s="139">
        <v>22</v>
      </c>
      <c r="F22" s="139" t="s">
        <v>446</v>
      </c>
    </row>
    <row r="23" spans="1:6" ht="15" customHeight="1">
      <c r="A23" s="98" t="s">
        <v>36</v>
      </c>
      <c r="B23" s="138">
        <v>1638</v>
      </c>
      <c r="C23" s="139">
        <v>1215</v>
      </c>
      <c r="D23" s="139">
        <v>227</v>
      </c>
      <c r="E23" s="139">
        <v>151</v>
      </c>
      <c r="F23" s="139">
        <v>45</v>
      </c>
    </row>
    <row r="24" spans="1:6" ht="7.5" customHeight="1">
      <c r="A24" s="98"/>
      <c r="B24" s="138"/>
      <c r="C24" s="139"/>
      <c r="D24" s="139"/>
      <c r="E24" s="139"/>
      <c r="F24" s="139"/>
    </row>
    <row r="25" spans="1:6" ht="15" customHeight="1">
      <c r="A25" s="62" t="s">
        <v>334</v>
      </c>
      <c r="B25" s="138">
        <v>17524</v>
      </c>
      <c r="C25" s="139">
        <v>11645</v>
      </c>
      <c r="D25" s="139">
        <v>2795</v>
      </c>
      <c r="E25" s="139">
        <v>2028</v>
      </c>
      <c r="F25" s="139">
        <v>1056</v>
      </c>
    </row>
    <row r="26" spans="1:6" ht="9" customHeight="1">
      <c r="A26" s="42"/>
      <c r="B26" s="140"/>
      <c r="C26" s="141"/>
      <c r="D26" s="141"/>
      <c r="E26" s="141"/>
      <c r="F26" s="141"/>
    </row>
    <row r="27" spans="1:6" ht="15" customHeight="1">
      <c r="A27" s="98" t="s">
        <v>22</v>
      </c>
      <c r="B27" s="138">
        <v>432</v>
      </c>
      <c r="C27" s="139">
        <v>166</v>
      </c>
      <c r="D27" s="139">
        <v>66</v>
      </c>
      <c r="E27" s="139">
        <v>166</v>
      </c>
      <c r="F27" s="139">
        <v>34</v>
      </c>
    </row>
    <row r="28" spans="1:6" ht="15" customHeight="1">
      <c r="A28" s="98" t="s">
        <v>23</v>
      </c>
      <c r="B28" s="138">
        <v>2318</v>
      </c>
      <c r="C28" s="139">
        <v>1341</v>
      </c>
      <c r="D28" s="139">
        <v>437</v>
      </c>
      <c r="E28" s="139">
        <v>343</v>
      </c>
      <c r="F28" s="139">
        <v>197</v>
      </c>
    </row>
    <row r="29" spans="1:6" ht="15" customHeight="1">
      <c r="A29" s="98" t="s">
        <v>24</v>
      </c>
      <c r="B29" s="138">
        <v>322</v>
      </c>
      <c r="C29" s="139">
        <v>168</v>
      </c>
      <c r="D29" s="139">
        <v>75</v>
      </c>
      <c r="E29" s="139">
        <v>52</v>
      </c>
      <c r="F29" s="139">
        <v>27</v>
      </c>
    </row>
    <row r="30" spans="1:6" ht="15" customHeight="1">
      <c r="A30" s="98" t="s">
        <v>279</v>
      </c>
      <c r="B30" s="138">
        <v>961</v>
      </c>
      <c r="C30" s="139">
        <v>796</v>
      </c>
      <c r="D30" s="139">
        <v>84</v>
      </c>
      <c r="E30" s="139">
        <v>48</v>
      </c>
      <c r="F30" s="139">
        <v>33</v>
      </c>
    </row>
    <row r="31" spans="1:6" ht="15" customHeight="1">
      <c r="A31" s="98" t="s">
        <v>280</v>
      </c>
      <c r="B31" s="138">
        <v>1679</v>
      </c>
      <c r="C31" s="139">
        <v>1072</v>
      </c>
      <c r="D31" s="139">
        <v>307</v>
      </c>
      <c r="E31" s="139">
        <v>178</v>
      </c>
      <c r="F31" s="139">
        <v>122</v>
      </c>
    </row>
    <row r="32" spans="1:6" ht="15" customHeight="1">
      <c r="A32" s="98" t="s">
        <v>27</v>
      </c>
      <c r="B32" s="138">
        <v>336</v>
      </c>
      <c r="C32" s="139">
        <v>203</v>
      </c>
      <c r="D32" s="139">
        <v>63</v>
      </c>
      <c r="E32" s="139">
        <v>44</v>
      </c>
      <c r="F32" s="139">
        <v>26</v>
      </c>
    </row>
    <row r="33" spans="1:6" ht="15" customHeight="1">
      <c r="A33" s="98" t="s">
        <v>28</v>
      </c>
      <c r="B33" s="138">
        <v>317</v>
      </c>
      <c r="C33" s="139">
        <v>243</v>
      </c>
      <c r="D33" s="139">
        <v>41</v>
      </c>
      <c r="E33" s="139" t="s">
        <v>446</v>
      </c>
      <c r="F33" s="139" t="s">
        <v>446</v>
      </c>
    </row>
    <row r="34" spans="1:6" ht="15" customHeight="1">
      <c r="A34" s="98" t="s">
        <v>29</v>
      </c>
      <c r="B34" s="138">
        <v>526</v>
      </c>
      <c r="C34" s="139">
        <v>453</v>
      </c>
      <c r="D34" s="139">
        <v>33</v>
      </c>
      <c r="E34" s="139">
        <v>24</v>
      </c>
      <c r="F34" s="139">
        <v>16</v>
      </c>
    </row>
    <row r="35" spans="1:6" ht="15" customHeight="1">
      <c r="A35" s="98" t="s">
        <v>281</v>
      </c>
      <c r="B35" s="138">
        <v>1534</v>
      </c>
      <c r="C35" s="139">
        <v>1001</v>
      </c>
      <c r="D35" s="139">
        <v>264</v>
      </c>
      <c r="E35" s="139">
        <v>177</v>
      </c>
      <c r="F35" s="139">
        <v>92</v>
      </c>
    </row>
    <row r="36" spans="1:6" ht="15" customHeight="1">
      <c r="A36" s="98" t="s">
        <v>31</v>
      </c>
      <c r="B36" s="138">
        <v>4308</v>
      </c>
      <c r="C36" s="139">
        <v>3150</v>
      </c>
      <c r="D36" s="139">
        <v>574</v>
      </c>
      <c r="E36" s="139">
        <v>391</v>
      </c>
      <c r="F36" s="139">
        <v>193</v>
      </c>
    </row>
    <row r="37" spans="1:6" ht="15" customHeight="1">
      <c r="A37" s="98" t="s">
        <v>32</v>
      </c>
      <c r="B37" s="138">
        <v>146</v>
      </c>
      <c r="C37" s="139">
        <v>111</v>
      </c>
      <c r="D37" s="139">
        <v>28</v>
      </c>
      <c r="E37" s="139" t="s">
        <v>446</v>
      </c>
      <c r="F37" s="139" t="s">
        <v>446</v>
      </c>
    </row>
    <row r="38" spans="1:6" ht="15" customHeight="1">
      <c r="A38" s="98" t="s">
        <v>282</v>
      </c>
      <c r="B38" s="138">
        <v>1520</v>
      </c>
      <c r="C38" s="139">
        <v>1034</v>
      </c>
      <c r="D38" s="139">
        <v>223</v>
      </c>
      <c r="E38" s="139">
        <v>183</v>
      </c>
      <c r="F38" s="139">
        <v>80</v>
      </c>
    </row>
    <row r="39" spans="1:6" ht="15" customHeight="1">
      <c r="A39" s="98" t="s">
        <v>34</v>
      </c>
      <c r="B39" s="138">
        <v>1890</v>
      </c>
      <c r="C39" s="139">
        <v>1147</v>
      </c>
      <c r="D39" s="139">
        <v>367</v>
      </c>
      <c r="E39" s="139">
        <v>228</v>
      </c>
      <c r="F39" s="139">
        <v>148</v>
      </c>
    </row>
    <row r="40" spans="1:6" ht="15" customHeight="1">
      <c r="A40" s="98" t="s">
        <v>35</v>
      </c>
      <c r="B40" s="138">
        <v>483</v>
      </c>
      <c r="C40" s="139">
        <v>287</v>
      </c>
      <c r="D40" s="139">
        <v>90</v>
      </c>
      <c r="E40" s="139">
        <v>72</v>
      </c>
      <c r="F40" s="139">
        <v>34</v>
      </c>
    </row>
    <row r="41" spans="1:6" ht="15" customHeight="1">
      <c r="A41" s="98" t="s">
        <v>36</v>
      </c>
      <c r="B41" s="138">
        <v>752</v>
      </c>
      <c r="C41" s="139">
        <v>473</v>
      </c>
      <c r="D41" s="139">
        <v>143</v>
      </c>
      <c r="E41" s="139">
        <v>93</v>
      </c>
      <c r="F41" s="139">
        <v>43</v>
      </c>
    </row>
    <row r="42" spans="1:6" ht="7.5" customHeight="1" thickBot="1">
      <c r="A42" s="20"/>
      <c r="B42" s="47"/>
      <c r="C42" s="20"/>
      <c r="D42" s="20"/>
      <c r="E42" s="20"/>
      <c r="F42" s="20"/>
    </row>
    <row r="43" spans="1:6" ht="12.95" customHeight="1" thickTop="1">
      <c r="A43" s="170" t="s">
        <v>393</v>
      </c>
    </row>
    <row r="44" spans="1:6" ht="10.5" customHeight="1">
      <c r="A44" s="170" t="s">
        <v>306</v>
      </c>
    </row>
  </sheetData>
  <mergeCells count="4">
    <mergeCell ref="A1:F1"/>
    <mergeCell ref="A2:F2"/>
    <mergeCell ref="A4:A5"/>
    <mergeCell ref="B4:F4"/>
  </mergeCells>
  <pageMargins left="1" right="1" top="1" bottom="1" header="0" footer="0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"/>
  <sheetViews>
    <sheetView zoomScale="110" zoomScaleNormal="110" workbookViewId="0">
      <selection activeCell="K19" sqref="K19"/>
    </sheetView>
  </sheetViews>
  <sheetFormatPr defaultColWidth="11.42578125" defaultRowHeight="12.95" customHeight="1"/>
  <cols>
    <col min="1" max="1" width="23.42578125" style="43" customWidth="1"/>
    <col min="2" max="6" width="8.7109375" style="43" customWidth="1"/>
    <col min="7" max="16384" width="11.42578125" style="43"/>
  </cols>
  <sheetData>
    <row r="1" spans="1:6" ht="15.75">
      <c r="A1" s="562" t="s">
        <v>283</v>
      </c>
      <c r="B1" s="563"/>
      <c r="C1" s="563"/>
      <c r="D1" s="563"/>
      <c r="E1" s="563"/>
      <c r="F1" s="563"/>
    </row>
    <row r="2" spans="1:6" ht="34.5" customHeight="1">
      <c r="A2" s="508" t="s">
        <v>429</v>
      </c>
      <c r="B2" s="509"/>
      <c r="C2" s="509"/>
      <c r="D2" s="509"/>
      <c r="E2" s="509"/>
      <c r="F2" s="509"/>
    </row>
    <row r="3" spans="1:6" ht="9.75" customHeight="1" thickBot="1">
      <c r="A3" s="228"/>
      <c r="B3" s="229"/>
      <c r="C3" s="229"/>
      <c r="D3" s="229"/>
      <c r="E3" s="229"/>
      <c r="F3" s="229"/>
    </row>
    <row r="4" spans="1:6" ht="17.100000000000001" customHeight="1" thickTop="1">
      <c r="A4" s="564" t="s">
        <v>237</v>
      </c>
      <c r="B4" s="514" t="s">
        <v>39</v>
      </c>
      <c r="C4" s="515"/>
      <c r="D4" s="515"/>
      <c r="E4" s="515"/>
      <c r="F4" s="515"/>
    </row>
    <row r="5" spans="1:6" ht="17.100000000000001" customHeight="1">
      <c r="A5" s="565"/>
      <c r="B5" s="230" t="s">
        <v>38</v>
      </c>
      <c r="C5" s="231" t="s">
        <v>254</v>
      </c>
      <c r="D5" s="231" t="s">
        <v>255</v>
      </c>
      <c r="E5" s="231" t="s">
        <v>256</v>
      </c>
      <c r="F5" s="231" t="s">
        <v>257</v>
      </c>
    </row>
    <row r="6" spans="1:6" ht="9" customHeight="1">
      <c r="A6" s="232"/>
      <c r="B6" s="233"/>
      <c r="C6" s="234"/>
      <c r="D6" s="234"/>
      <c r="E6" s="234"/>
      <c r="F6" s="234"/>
    </row>
    <row r="7" spans="1:6" ht="15" customHeight="1">
      <c r="A7" s="235" t="s">
        <v>333</v>
      </c>
      <c r="B7" s="138">
        <v>16489</v>
      </c>
      <c r="C7" s="237">
        <v>14291</v>
      </c>
      <c r="D7" s="237">
        <v>892</v>
      </c>
      <c r="E7" s="237">
        <v>1029</v>
      </c>
      <c r="F7" s="237">
        <v>277</v>
      </c>
    </row>
    <row r="8" spans="1:6" ht="9.75" customHeight="1">
      <c r="A8" s="235"/>
      <c r="B8" s="236"/>
      <c r="C8" s="237"/>
      <c r="D8" s="237"/>
      <c r="E8" s="237"/>
      <c r="F8" s="237"/>
    </row>
    <row r="9" spans="1:6" ht="15" customHeight="1">
      <c r="A9" s="238" t="s">
        <v>220</v>
      </c>
      <c r="B9" s="236">
        <v>3092</v>
      </c>
      <c r="C9" s="353">
        <v>2668</v>
      </c>
      <c r="D9" s="353">
        <v>186</v>
      </c>
      <c r="E9" s="353">
        <v>191</v>
      </c>
      <c r="F9" s="353">
        <v>47</v>
      </c>
    </row>
    <row r="10" spans="1:6" ht="15" customHeight="1">
      <c r="A10" s="238" t="s">
        <v>221</v>
      </c>
      <c r="B10" s="236">
        <v>1057</v>
      </c>
      <c r="C10" s="353">
        <v>908</v>
      </c>
      <c r="D10" s="353">
        <v>52</v>
      </c>
      <c r="E10" s="353">
        <v>71</v>
      </c>
      <c r="F10" s="353">
        <v>26</v>
      </c>
    </row>
    <row r="11" spans="1:6" ht="15" customHeight="1">
      <c r="A11" s="238" t="s">
        <v>222</v>
      </c>
      <c r="B11" s="236">
        <v>1929</v>
      </c>
      <c r="C11" s="353">
        <v>1686</v>
      </c>
      <c r="D11" s="353">
        <v>93</v>
      </c>
      <c r="E11" s="353">
        <v>122</v>
      </c>
      <c r="F11" s="353">
        <v>28</v>
      </c>
    </row>
    <row r="12" spans="1:6" ht="15" customHeight="1">
      <c r="A12" s="238" t="s">
        <v>223</v>
      </c>
      <c r="B12" s="236">
        <v>1216</v>
      </c>
      <c r="C12" s="353">
        <v>1068</v>
      </c>
      <c r="D12" s="353">
        <v>61</v>
      </c>
      <c r="E12" s="353">
        <v>67</v>
      </c>
      <c r="F12" s="353">
        <v>20</v>
      </c>
    </row>
    <row r="13" spans="1:6" ht="15" customHeight="1">
      <c r="A13" s="238" t="s">
        <v>224</v>
      </c>
      <c r="B13" s="236">
        <v>3590</v>
      </c>
      <c r="C13" s="353">
        <v>3083</v>
      </c>
      <c r="D13" s="353">
        <v>204</v>
      </c>
      <c r="E13" s="353">
        <v>248</v>
      </c>
      <c r="F13" s="353">
        <v>55</v>
      </c>
    </row>
    <row r="14" spans="1:6" ht="15" customHeight="1">
      <c r="A14" s="238" t="s">
        <v>225</v>
      </c>
      <c r="B14" s="236">
        <v>1621</v>
      </c>
      <c r="C14" s="353">
        <v>1363</v>
      </c>
      <c r="D14" s="353">
        <v>108</v>
      </c>
      <c r="E14" s="353">
        <v>118</v>
      </c>
      <c r="F14" s="353">
        <v>32</v>
      </c>
    </row>
    <row r="15" spans="1:6" ht="15" customHeight="1">
      <c r="A15" s="238" t="s">
        <v>226</v>
      </c>
      <c r="B15" s="236">
        <v>2525</v>
      </c>
      <c r="C15" s="353">
        <v>2174</v>
      </c>
      <c r="D15" s="353">
        <v>138</v>
      </c>
      <c r="E15" s="353">
        <v>157</v>
      </c>
      <c r="F15" s="353">
        <v>56</v>
      </c>
    </row>
    <row r="16" spans="1:6" ht="15" customHeight="1">
      <c r="A16" s="238" t="s">
        <v>284</v>
      </c>
      <c r="B16" s="236">
        <v>600</v>
      </c>
      <c r="C16" s="353">
        <v>536</v>
      </c>
      <c r="D16" s="353">
        <v>23</v>
      </c>
      <c r="E16" s="353" t="s">
        <v>446</v>
      </c>
      <c r="F16" s="353" t="s">
        <v>446</v>
      </c>
    </row>
    <row r="17" spans="1:6" ht="15" customHeight="1">
      <c r="A17" s="238" t="s">
        <v>228</v>
      </c>
      <c r="B17" s="236">
        <v>859</v>
      </c>
      <c r="C17" s="353">
        <v>805</v>
      </c>
      <c r="D17" s="353">
        <v>27</v>
      </c>
      <c r="E17" s="353" t="s">
        <v>446</v>
      </c>
      <c r="F17" s="353" t="s">
        <v>446</v>
      </c>
    </row>
    <row r="18" spans="1:6" ht="15" customHeight="1">
      <c r="A18" s="238"/>
      <c r="B18" s="236"/>
      <c r="C18" s="237"/>
      <c r="D18" s="237"/>
      <c r="E18" s="237"/>
      <c r="F18" s="237"/>
    </row>
    <row r="19" spans="1:6" ht="15" customHeight="1">
      <c r="A19" s="235" t="s">
        <v>334</v>
      </c>
      <c r="B19" s="236">
        <v>17524</v>
      </c>
      <c r="C19" s="237">
        <v>11645</v>
      </c>
      <c r="D19" s="237">
        <v>2795</v>
      </c>
      <c r="E19" s="237">
        <v>2028</v>
      </c>
      <c r="F19" s="237">
        <v>1056</v>
      </c>
    </row>
    <row r="20" spans="1:6" ht="9.75" customHeight="1">
      <c r="A20" s="235"/>
      <c r="B20" s="236"/>
      <c r="C20" s="237"/>
      <c r="D20" s="237"/>
      <c r="E20" s="237"/>
      <c r="F20" s="237"/>
    </row>
    <row r="21" spans="1:6" ht="15" customHeight="1">
      <c r="A21" s="238" t="s">
        <v>220</v>
      </c>
      <c r="B21" s="236">
        <v>1332</v>
      </c>
      <c r="C21" s="237">
        <v>1004</v>
      </c>
      <c r="D21" s="237">
        <v>149</v>
      </c>
      <c r="E21" s="237">
        <v>133</v>
      </c>
      <c r="F21" s="237">
        <v>46</v>
      </c>
    </row>
    <row r="22" spans="1:6" ht="15" customHeight="1">
      <c r="A22" s="238" t="s">
        <v>221</v>
      </c>
      <c r="B22" s="236">
        <v>1192</v>
      </c>
      <c r="C22" s="237">
        <v>902</v>
      </c>
      <c r="D22" s="237">
        <v>131</v>
      </c>
      <c r="E22" s="237">
        <v>114</v>
      </c>
      <c r="F22" s="237">
        <v>45</v>
      </c>
    </row>
    <row r="23" spans="1:6" ht="15" customHeight="1">
      <c r="A23" s="238" t="s">
        <v>222</v>
      </c>
      <c r="B23" s="236">
        <v>2126</v>
      </c>
      <c r="C23" s="237">
        <v>1393</v>
      </c>
      <c r="D23" s="237">
        <v>366</v>
      </c>
      <c r="E23" s="237">
        <v>252</v>
      </c>
      <c r="F23" s="237">
        <v>115</v>
      </c>
    </row>
    <row r="24" spans="1:6" ht="15" customHeight="1">
      <c r="A24" s="238" t="s">
        <v>223</v>
      </c>
      <c r="B24" s="236">
        <v>1772</v>
      </c>
      <c r="C24" s="237">
        <v>1117</v>
      </c>
      <c r="D24" s="237">
        <v>315</v>
      </c>
      <c r="E24" s="237">
        <v>231</v>
      </c>
      <c r="F24" s="237">
        <v>109</v>
      </c>
    </row>
    <row r="25" spans="1:6" ht="15" customHeight="1">
      <c r="A25" s="238" t="s">
        <v>224</v>
      </c>
      <c r="B25" s="236">
        <v>5881</v>
      </c>
      <c r="C25" s="237">
        <v>3700</v>
      </c>
      <c r="D25" s="237">
        <v>1064</v>
      </c>
      <c r="E25" s="237">
        <v>710</v>
      </c>
      <c r="F25" s="237">
        <v>407</v>
      </c>
    </row>
    <row r="26" spans="1:6" ht="12.75" customHeight="1">
      <c r="A26" s="238" t="s">
        <v>225</v>
      </c>
      <c r="B26" s="236">
        <v>2161</v>
      </c>
      <c r="C26" s="237">
        <v>1402</v>
      </c>
      <c r="D26" s="237">
        <v>330</v>
      </c>
      <c r="E26" s="237">
        <v>278</v>
      </c>
      <c r="F26" s="237">
        <v>151</v>
      </c>
    </row>
    <row r="27" spans="1:6" ht="15" customHeight="1">
      <c r="A27" s="238" t="s">
        <v>226</v>
      </c>
      <c r="B27" s="236">
        <v>2418</v>
      </c>
      <c r="C27" s="237">
        <v>1603</v>
      </c>
      <c r="D27" s="237">
        <v>376</v>
      </c>
      <c r="E27" s="237">
        <v>277</v>
      </c>
      <c r="F27" s="237">
        <v>162</v>
      </c>
    </row>
    <row r="28" spans="1:6" ht="15" customHeight="1">
      <c r="A28" s="238" t="s">
        <v>284</v>
      </c>
      <c r="B28" s="236">
        <v>329</v>
      </c>
      <c r="C28" s="237">
        <v>270</v>
      </c>
      <c r="D28" s="237">
        <v>36</v>
      </c>
      <c r="E28" s="237" t="s">
        <v>446</v>
      </c>
      <c r="F28" s="237" t="s">
        <v>446</v>
      </c>
    </row>
    <row r="29" spans="1:6" ht="15" customHeight="1">
      <c r="A29" s="238" t="s">
        <v>228</v>
      </c>
      <c r="B29" s="236">
        <v>313</v>
      </c>
      <c r="C29" s="237">
        <v>254</v>
      </c>
      <c r="D29" s="237">
        <v>28</v>
      </c>
      <c r="E29" s="237" t="s">
        <v>446</v>
      </c>
      <c r="F29" s="237" t="s">
        <v>446</v>
      </c>
    </row>
    <row r="30" spans="1:6" ht="8.25" customHeight="1" thickBot="1">
      <c r="A30" s="239"/>
      <c r="B30" s="240"/>
      <c r="C30" s="239"/>
      <c r="D30" s="239"/>
      <c r="E30" s="239"/>
      <c r="F30" s="239"/>
    </row>
    <row r="31" spans="1:6" ht="12.95" customHeight="1" thickTop="1">
      <c r="A31" s="566" t="s">
        <v>393</v>
      </c>
      <c r="B31" s="566"/>
      <c r="C31" s="566"/>
      <c r="D31" s="566"/>
      <c r="E31" s="566"/>
      <c r="F31" s="566"/>
    </row>
    <row r="32" spans="1:6" ht="11.25" customHeight="1">
      <c r="A32" s="210"/>
    </row>
    <row r="33" spans="1:5" ht="10.5" customHeight="1">
      <c r="A33" s="210"/>
    </row>
    <row r="34" spans="1:5" ht="12.95" customHeight="1">
      <c r="A34" s="210"/>
    </row>
    <row r="41" spans="1:5" ht="12.95" customHeight="1">
      <c r="D41" s="43">
        <v>0</v>
      </c>
      <c r="E41" s="43">
        <v>0</v>
      </c>
    </row>
  </sheetData>
  <mergeCells count="5">
    <mergeCell ref="A1:F1"/>
    <mergeCell ref="A2:F2"/>
    <mergeCell ref="A4:A5"/>
    <mergeCell ref="B4:F4"/>
    <mergeCell ref="A31:F31"/>
  </mergeCells>
  <pageMargins left="1" right="1" top="1" bottom="1" header="0" footer="0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6"/>
  <sheetViews>
    <sheetView tabSelected="1" zoomScale="110" zoomScaleNormal="110" zoomScaleSheetLayoutView="87" workbookViewId="0">
      <selection activeCell="G34" sqref="G34"/>
    </sheetView>
  </sheetViews>
  <sheetFormatPr defaultColWidth="11.42578125" defaultRowHeight="12.95" customHeight="1"/>
  <cols>
    <col min="1" max="1" width="29.140625" style="43" customWidth="1"/>
    <col min="2" max="2" width="8.140625" style="43" customWidth="1"/>
    <col min="3" max="3" width="13.140625" style="43" customWidth="1"/>
    <col min="4" max="4" width="8.28515625" style="43" bestFit="1" customWidth="1"/>
    <col min="5" max="5" width="12.28515625" style="43" bestFit="1" customWidth="1"/>
    <col min="6" max="6" width="6.85546875" style="43" bestFit="1" customWidth="1"/>
    <col min="7" max="7" width="12.28515625" style="43" customWidth="1"/>
    <col min="8" max="8" width="9.28515625" style="43" bestFit="1" customWidth="1"/>
    <col min="9" max="9" width="12.140625" style="43" customWidth="1"/>
    <col min="10" max="10" width="6.85546875" style="43" bestFit="1" customWidth="1"/>
    <col min="11" max="11" width="11.140625" style="43" customWidth="1"/>
    <col min="12" max="16384" width="11.42578125" style="43"/>
  </cols>
  <sheetData>
    <row r="1" spans="1:11" ht="15.75">
      <c r="A1" s="562" t="s">
        <v>285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15.75" customHeight="1">
      <c r="A2" s="508" t="s">
        <v>430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1" ht="15.75" customHeight="1">
      <c r="A3" s="508" t="s">
        <v>1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</row>
    <row r="4" spans="1:11" ht="7.5" customHeight="1" thickBot="1">
      <c r="A4" s="228"/>
      <c r="B4" s="228"/>
      <c r="C4" s="228"/>
      <c r="D4" s="228"/>
      <c r="E4" s="228"/>
      <c r="F4" s="228"/>
      <c r="G4" s="228"/>
      <c r="H4" s="241"/>
      <c r="I4" s="241"/>
      <c r="J4" s="241"/>
      <c r="K4" s="241"/>
    </row>
    <row r="5" spans="1:11" ht="17.100000000000001" customHeight="1" thickTop="1">
      <c r="A5" s="571" t="s">
        <v>286</v>
      </c>
      <c r="B5" s="573" t="s">
        <v>287</v>
      </c>
      <c r="C5" s="570"/>
      <c r="D5" s="567" t="s">
        <v>336</v>
      </c>
      <c r="E5" s="568"/>
      <c r="F5" s="569" t="s">
        <v>337</v>
      </c>
      <c r="G5" s="570"/>
      <c r="H5" s="567" t="s">
        <v>338</v>
      </c>
      <c r="I5" s="568"/>
      <c r="J5" s="569" t="s">
        <v>339</v>
      </c>
      <c r="K5" s="570"/>
    </row>
    <row r="6" spans="1:11" ht="33.950000000000003" customHeight="1">
      <c r="A6" s="572"/>
      <c r="B6" s="242" t="s">
        <v>41</v>
      </c>
      <c r="C6" s="243" t="s">
        <v>12</v>
      </c>
      <c r="D6" s="244" t="s">
        <v>41</v>
      </c>
      <c r="E6" s="245" t="s">
        <v>12</v>
      </c>
      <c r="F6" s="242" t="s">
        <v>41</v>
      </c>
      <c r="G6" s="243" t="s">
        <v>12</v>
      </c>
      <c r="H6" s="244" t="s">
        <v>41</v>
      </c>
      <c r="I6" s="245" t="s">
        <v>12</v>
      </c>
      <c r="J6" s="242" t="s">
        <v>41</v>
      </c>
      <c r="K6" s="243" t="s">
        <v>12</v>
      </c>
    </row>
    <row r="7" spans="1:11" ht="9" customHeight="1">
      <c r="A7" s="246"/>
      <c r="B7" s="247"/>
      <c r="C7" s="248"/>
      <c r="D7" s="249"/>
      <c r="E7" s="250"/>
      <c r="F7" s="247"/>
      <c r="G7" s="248"/>
      <c r="H7" s="249"/>
      <c r="I7" s="250"/>
      <c r="J7" s="247"/>
      <c r="K7" s="248"/>
    </row>
    <row r="8" spans="1:11" ht="17.100000000000001" customHeight="1">
      <c r="A8" s="251" t="s">
        <v>21</v>
      </c>
      <c r="B8" s="252">
        <v>34013</v>
      </c>
      <c r="C8" s="253">
        <v>94217620</v>
      </c>
      <c r="D8" s="254">
        <v>10566</v>
      </c>
      <c r="E8" s="255">
        <v>20017967</v>
      </c>
      <c r="F8" s="608">
        <v>5923</v>
      </c>
      <c r="G8" s="253">
        <v>51905664</v>
      </c>
      <c r="H8" s="254">
        <v>14165</v>
      </c>
      <c r="I8" s="255">
        <v>15513155</v>
      </c>
      <c r="J8" s="608">
        <v>3359</v>
      </c>
      <c r="K8" s="253">
        <v>6780834</v>
      </c>
    </row>
    <row r="9" spans="1:11" ht="6.75" customHeight="1">
      <c r="A9" s="256"/>
      <c r="B9" s="252"/>
      <c r="C9" s="253"/>
      <c r="D9" s="254"/>
      <c r="E9" s="253"/>
      <c r="F9" s="252"/>
      <c r="G9" s="253"/>
      <c r="H9" s="254"/>
      <c r="I9" s="253"/>
      <c r="J9" s="252"/>
      <c r="K9" s="253"/>
    </row>
    <row r="10" spans="1:11" ht="15" customHeight="1">
      <c r="A10" s="257" t="s">
        <v>22</v>
      </c>
      <c r="B10" s="252">
        <v>632</v>
      </c>
      <c r="C10" s="253">
        <v>750947</v>
      </c>
      <c r="D10" s="254">
        <v>179</v>
      </c>
      <c r="E10" s="255">
        <v>182479</v>
      </c>
      <c r="F10" s="252">
        <v>21</v>
      </c>
      <c r="G10" s="253">
        <v>344851</v>
      </c>
      <c r="H10" s="254">
        <v>414</v>
      </c>
      <c r="I10" s="255">
        <v>185951</v>
      </c>
      <c r="J10" s="252">
        <v>18</v>
      </c>
      <c r="K10" s="253">
        <v>37666</v>
      </c>
    </row>
    <row r="11" spans="1:11" ht="15" customHeight="1">
      <c r="A11" s="257" t="s">
        <v>23</v>
      </c>
      <c r="B11" s="252">
        <v>3227</v>
      </c>
      <c r="C11" s="253">
        <v>13905087</v>
      </c>
      <c r="D11" s="254">
        <v>685</v>
      </c>
      <c r="E11" s="255">
        <v>2429167</v>
      </c>
      <c r="F11" s="252">
        <v>224</v>
      </c>
      <c r="G11" s="253">
        <v>5092023</v>
      </c>
      <c r="H11" s="254">
        <v>1991</v>
      </c>
      <c r="I11" s="255">
        <v>4521463</v>
      </c>
      <c r="J11" s="252">
        <v>327</v>
      </c>
      <c r="K11" s="253">
        <v>1862434</v>
      </c>
    </row>
    <row r="12" spans="1:11" ht="15" customHeight="1">
      <c r="A12" s="257" t="s">
        <v>24</v>
      </c>
      <c r="B12" s="252">
        <v>527</v>
      </c>
      <c r="C12" s="253">
        <v>1125908</v>
      </c>
      <c r="D12" s="254">
        <v>194</v>
      </c>
      <c r="E12" s="255">
        <v>620683</v>
      </c>
      <c r="F12" s="252">
        <v>11</v>
      </c>
      <c r="G12" s="253">
        <v>136277</v>
      </c>
      <c r="H12" s="254">
        <v>314</v>
      </c>
      <c r="I12" s="255">
        <v>313893</v>
      </c>
      <c r="J12" s="252">
        <v>8</v>
      </c>
      <c r="K12" s="253">
        <v>55055</v>
      </c>
    </row>
    <row r="13" spans="1:11" ht="15" customHeight="1">
      <c r="A13" s="257" t="s">
        <v>279</v>
      </c>
      <c r="B13" s="252">
        <v>2632</v>
      </c>
      <c r="C13" s="253">
        <v>12988366</v>
      </c>
      <c r="D13" s="254">
        <v>438</v>
      </c>
      <c r="E13" s="255">
        <v>1386480</v>
      </c>
      <c r="F13" s="252">
        <v>1233</v>
      </c>
      <c r="G13" s="253">
        <v>9293841</v>
      </c>
      <c r="H13" s="254">
        <v>581</v>
      </c>
      <c r="I13" s="255">
        <v>919298</v>
      </c>
      <c r="J13" s="252">
        <v>380</v>
      </c>
      <c r="K13" s="253">
        <v>1388747</v>
      </c>
    </row>
    <row r="14" spans="1:11" ht="15" customHeight="1">
      <c r="A14" s="257" t="s">
        <v>280</v>
      </c>
      <c r="B14" s="252">
        <v>2807</v>
      </c>
      <c r="C14" s="253">
        <v>19349124</v>
      </c>
      <c r="D14" s="254">
        <v>785</v>
      </c>
      <c r="E14" s="255">
        <v>3073236</v>
      </c>
      <c r="F14" s="252">
        <v>343</v>
      </c>
      <c r="G14" s="253">
        <v>13224499</v>
      </c>
      <c r="H14" s="254">
        <v>1490</v>
      </c>
      <c r="I14" s="255">
        <v>2587546</v>
      </c>
      <c r="J14" s="252">
        <v>189</v>
      </c>
      <c r="K14" s="253">
        <v>463843</v>
      </c>
    </row>
    <row r="15" spans="1:11" ht="15" customHeight="1">
      <c r="A15" s="257" t="s">
        <v>27</v>
      </c>
      <c r="B15" s="252">
        <v>659</v>
      </c>
      <c r="C15" s="253">
        <v>3412715</v>
      </c>
      <c r="D15" s="254">
        <v>221</v>
      </c>
      <c r="E15" s="255">
        <v>704717</v>
      </c>
      <c r="F15" s="252">
        <v>102</v>
      </c>
      <c r="G15" s="253">
        <v>1851776</v>
      </c>
      <c r="H15" s="254">
        <v>301</v>
      </c>
      <c r="I15" s="255">
        <v>361316</v>
      </c>
      <c r="J15" s="252">
        <v>35</v>
      </c>
      <c r="K15" s="253">
        <v>494906</v>
      </c>
    </row>
    <row r="16" spans="1:11" ht="15" customHeight="1">
      <c r="A16" s="257" t="s">
        <v>28</v>
      </c>
      <c r="B16" s="252">
        <v>878</v>
      </c>
      <c r="C16" s="253">
        <v>3282434</v>
      </c>
      <c r="D16" s="254">
        <v>92</v>
      </c>
      <c r="E16" s="255">
        <v>96837</v>
      </c>
      <c r="F16" s="252">
        <v>469</v>
      </c>
      <c r="G16" s="253">
        <v>3073347</v>
      </c>
      <c r="H16" s="254">
        <v>188</v>
      </c>
      <c r="I16" s="255">
        <v>62364</v>
      </c>
      <c r="J16" s="252">
        <v>129</v>
      </c>
      <c r="K16" s="253">
        <v>49886</v>
      </c>
    </row>
    <row r="17" spans="1:11" ht="15" customHeight="1">
      <c r="A17" s="257" t="s">
        <v>29</v>
      </c>
      <c r="B17" s="252">
        <v>1795</v>
      </c>
      <c r="C17" s="253">
        <v>5570919</v>
      </c>
      <c r="D17" s="254">
        <v>653</v>
      </c>
      <c r="E17" s="255">
        <v>2837621</v>
      </c>
      <c r="F17" s="252">
        <v>616</v>
      </c>
      <c r="G17" s="253">
        <v>2035506</v>
      </c>
      <c r="H17" s="254">
        <v>345</v>
      </c>
      <c r="I17" s="255">
        <v>480355</v>
      </c>
      <c r="J17" s="252">
        <v>181</v>
      </c>
      <c r="K17" s="253">
        <v>217437</v>
      </c>
    </row>
    <row r="18" spans="1:11" ht="15" customHeight="1">
      <c r="A18" s="257" t="s">
        <v>281</v>
      </c>
      <c r="B18" s="252">
        <v>4671</v>
      </c>
      <c r="C18" s="253">
        <v>5575427</v>
      </c>
      <c r="D18" s="254">
        <v>2736</v>
      </c>
      <c r="E18" s="255">
        <v>1145266</v>
      </c>
      <c r="F18" s="252">
        <v>401</v>
      </c>
      <c r="G18" s="253">
        <v>3418351</v>
      </c>
      <c r="H18" s="254">
        <v>1318</v>
      </c>
      <c r="I18" s="255">
        <v>552969</v>
      </c>
      <c r="J18" s="252">
        <v>216</v>
      </c>
      <c r="K18" s="253">
        <v>458841</v>
      </c>
    </row>
    <row r="19" spans="1:11" ht="15" customHeight="1">
      <c r="A19" s="257" t="s">
        <v>31</v>
      </c>
      <c r="B19" s="252">
        <v>7759</v>
      </c>
      <c r="C19" s="253">
        <v>20323071</v>
      </c>
      <c r="D19" s="254">
        <v>1327</v>
      </c>
      <c r="E19" s="255">
        <v>4699994</v>
      </c>
      <c r="F19" s="252">
        <v>2124</v>
      </c>
      <c r="G19" s="253">
        <v>11567069</v>
      </c>
      <c r="H19" s="254">
        <v>2822</v>
      </c>
      <c r="I19" s="255">
        <v>2615285</v>
      </c>
      <c r="J19" s="252">
        <v>1486</v>
      </c>
      <c r="K19" s="253">
        <v>1440723</v>
      </c>
    </row>
    <row r="20" spans="1:11" ht="15" customHeight="1">
      <c r="A20" s="257" t="s">
        <v>32</v>
      </c>
      <c r="B20" s="252">
        <v>304</v>
      </c>
      <c r="C20" s="253">
        <v>144137</v>
      </c>
      <c r="D20" s="254">
        <v>78</v>
      </c>
      <c r="E20" s="255">
        <v>44771</v>
      </c>
      <c r="F20" s="252">
        <v>80</v>
      </c>
      <c r="G20" s="253">
        <v>45247</v>
      </c>
      <c r="H20" s="254">
        <v>107</v>
      </c>
      <c r="I20" s="255">
        <v>33096</v>
      </c>
      <c r="J20" s="252">
        <v>39</v>
      </c>
      <c r="K20" s="253">
        <v>21023</v>
      </c>
    </row>
    <row r="21" spans="1:11" ht="15" customHeight="1">
      <c r="A21" s="257" t="s">
        <v>282</v>
      </c>
      <c r="B21" s="252">
        <v>2204</v>
      </c>
      <c r="C21" s="253">
        <v>2920074</v>
      </c>
      <c r="D21" s="254">
        <v>594</v>
      </c>
      <c r="E21" s="255">
        <v>1180664</v>
      </c>
      <c r="F21" s="252">
        <v>90</v>
      </c>
      <c r="G21" s="253">
        <v>445055</v>
      </c>
      <c r="H21" s="254">
        <v>1430</v>
      </c>
      <c r="I21" s="255">
        <v>1150135</v>
      </c>
      <c r="J21" s="252">
        <v>90</v>
      </c>
      <c r="K21" s="253">
        <v>144220</v>
      </c>
    </row>
    <row r="22" spans="1:11" ht="15" customHeight="1">
      <c r="A22" s="257" t="s">
        <v>34</v>
      </c>
      <c r="B22" s="252">
        <v>2857</v>
      </c>
      <c r="C22" s="253">
        <v>3421548</v>
      </c>
      <c r="D22" s="254">
        <v>844</v>
      </c>
      <c r="E22" s="255">
        <v>880374</v>
      </c>
      <c r="F22" s="252">
        <v>123</v>
      </c>
      <c r="G22" s="253">
        <v>1180347</v>
      </c>
      <c r="H22" s="254">
        <v>1699</v>
      </c>
      <c r="I22" s="255">
        <v>1258974</v>
      </c>
      <c r="J22" s="252">
        <v>191</v>
      </c>
      <c r="K22" s="253">
        <v>101853</v>
      </c>
    </row>
    <row r="23" spans="1:11" ht="15" customHeight="1">
      <c r="A23" s="257" t="s">
        <v>35</v>
      </c>
      <c r="B23" s="252">
        <v>671</v>
      </c>
      <c r="C23" s="253">
        <v>493835</v>
      </c>
      <c r="D23" s="254">
        <v>161</v>
      </c>
      <c r="E23" s="255">
        <v>163594</v>
      </c>
      <c r="F23" s="252">
        <v>27</v>
      </c>
      <c r="G23" s="253">
        <v>36577</v>
      </c>
      <c r="H23" s="254">
        <v>454</v>
      </c>
      <c r="I23" s="255">
        <v>279847</v>
      </c>
      <c r="J23" s="252">
        <v>29</v>
      </c>
      <c r="K23" s="253">
        <v>13817</v>
      </c>
    </row>
    <row r="24" spans="1:11" ht="15" customHeight="1">
      <c r="A24" s="257" t="s">
        <v>36</v>
      </c>
      <c r="B24" s="252">
        <v>2390</v>
      </c>
      <c r="C24" s="253">
        <v>954028</v>
      </c>
      <c r="D24" s="254">
        <v>1579</v>
      </c>
      <c r="E24" s="255">
        <v>572084</v>
      </c>
      <c r="F24" s="252">
        <v>59</v>
      </c>
      <c r="G24" s="253">
        <v>160898</v>
      </c>
      <c r="H24" s="254">
        <v>711</v>
      </c>
      <c r="I24" s="255">
        <v>190663</v>
      </c>
      <c r="J24" s="252">
        <v>41</v>
      </c>
      <c r="K24" s="253">
        <v>30383</v>
      </c>
    </row>
    <row r="25" spans="1:11" ht="9" customHeight="1" thickBot="1">
      <c r="A25" s="258"/>
      <c r="B25" s="259"/>
      <c r="C25" s="258"/>
      <c r="D25" s="260"/>
      <c r="E25" s="261"/>
      <c r="F25" s="259"/>
      <c r="G25" s="258"/>
      <c r="H25" s="260"/>
      <c r="I25" s="261"/>
      <c r="J25" s="259"/>
      <c r="K25" s="258"/>
    </row>
    <row r="26" spans="1:11" ht="12.95" customHeight="1" thickTop="1">
      <c r="A26" s="488" t="s">
        <v>405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</row>
  </sheetData>
  <mergeCells count="10">
    <mergeCell ref="A26:K26"/>
    <mergeCell ref="H5:I5"/>
    <mergeCell ref="J5:K5"/>
    <mergeCell ref="A1:K1"/>
    <mergeCell ref="A2:K2"/>
    <mergeCell ref="A3:K3"/>
    <mergeCell ref="A5:A6"/>
    <mergeCell ref="B5:C5"/>
    <mergeCell ref="D5:E5"/>
    <mergeCell ref="F5:G5"/>
  </mergeCells>
  <printOptions horizontalCentered="1"/>
  <pageMargins left="0.25" right="0.25" top="0.5" bottom="0.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9"/>
  <sheetViews>
    <sheetView zoomScaleNormal="100" workbookViewId="0">
      <selection activeCell="E30" sqref="E30"/>
    </sheetView>
  </sheetViews>
  <sheetFormatPr defaultColWidth="11.42578125" defaultRowHeight="12.95" customHeight="1"/>
  <cols>
    <col min="1" max="1" width="21.42578125" style="43" customWidth="1"/>
    <col min="2" max="2" width="7.7109375" style="43" bestFit="1" customWidth="1"/>
    <col min="3" max="3" width="12.42578125" style="43" bestFit="1" customWidth="1"/>
    <col min="4" max="4" width="7.7109375" style="43" bestFit="1" customWidth="1"/>
    <col min="5" max="5" width="13.140625" style="43" bestFit="1" customWidth="1"/>
    <col min="6" max="6" width="11.140625" style="43" bestFit="1" customWidth="1"/>
    <col min="7" max="7" width="13" style="43" customWidth="1"/>
    <col min="8" max="8" width="8.28515625" style="43" customWidth="1"/>
    <col min="9" max="9" width="11.85546875" style="43" customWidth="1"/>
    <col min="10" max="10" width="7.28515625" style="43" bestFit="1" customWidth="1"/>
    <col min="11" max="11" width="11.42578125" style="43" bestFit="1" customWidth="1"/>
    <col min="12" max="16384" width="11.42578125" style="43"/>
  </cols>
  <sheetData>
    <row r="1" spans="1:12" ht="15.75">
      <c r="A1" s="562" t="s">
        <v>288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2" ht="15.75" customHeight="1">
      <c r="A2" s="508" t="s">
        <v>289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2" ht="15.75" customHeight="1">
      <c r="A3" s="508" t="s">
        <v>431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</row>
    <row r="4" spans="1:12" ht="15.75" customHeight="1">
      <c r="A4" s="508" t="s">
        <v>1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2" ht="8.25" customHeight="1" thickBot="1">
      <c r="A5" s="228"/>
      <c r="B5" s="228"/>
      <c r="C5" s="228"/>
      <c r="D5" s="228"/>
      <c r="E5" s="228"/>
      <c r="F5" s="228"/>
      <c r="G5" s="228"/>
      <c r="H5" s="229"/>
      <c r="I5" s="229"/>
      <c r="J5" s="241"/>
      <c r="K5" s="241"/>
    </row>
    <row r="6" spans="1:12" ht="17.100000000000001" customHeight="1" thickTop="1">
      <c r="A6" s="510" t="s">
        <v>243</v>
      </c>
      <c r="B6" s="514" t="s">
        <v>290</v>
      </c>
      <c r="C6" s="577"/>
      <c r="D6" s="578" t="s">
        <v>336</v>
      </c>
      <c r="E6" s="515"/>
      <c r="F6" s="576" t="s">
        <v>337</v>
      </c>
      <c r="G6" s="515"/>
      <c r="H6" s="574" t="s">
        <v>338</v>
      </c>
      <c r="I6" s="575"/>
      <c r="J6" s="576" t="s">
        <v>339</v>
      </c>
      <c r="K6" s="515"/>
    </row>
    <row r="7" spans="1:12" ht="27.75" customHeight="1">
      <c r="A7" s="511"/>
      <c r="B7" s="262" t="s">
        <v>41</v>
      </c>
      <c r="C7" s="263" t="s">
        <v>230</v>
      </c>
      <c r="D7" s="264" t="s">
        <v>41</v>
      </c>
      <c r="E7" s="231" t="s">
        <v>230</v>
      </c>
      <c r="F7" s="262" t="s">
        <v>41</v>
      </c>
      <c r="G7" s="231" t="s">
        <v>230</v>
      </c>
      <c r="H7" s="265" t="s">
        <v>41</v>
      </c>
      <c r="I7" s="266" t="s">
        <v>230</v>
      </c>
      <c r="J7" s="262" t="s">
        <v>41</v>
      </c>
      <c r="K7" s="231" t="s">
        <v>230</v>
      </c>
    </row>
    <row r="8" spans="1:12" ht="9.75" customHeight="1">
      <c r="A8" s="232"/>
      <c r="B8" s="267"/>
      <c r="C8" s="268"/>
      <c r="D8" s="269"/>
      <c r="E8" s="270"/>
      <c r="F8" s="267"/>
      <c r="G8" s="270"/>
      <c r="H8" s="271"/>
      <c r="I8" s="272"/>
      <c r="J8" s="267"/>
      <c r="K8" s="270"/>
    </row>
    <row r="9" spans="1:12" ht="17.100000000000001" customHeight="1">
      <c r="A9" s="235" t="s">
        <v>218</v>
      </c>
      <c r="B9" s="273">
        <v>34013</v>
      </c>
      <c r="C9" s="274">
        <v>1524940</v>
      </c>
      <c r="D9" s="237">
        <v>10566</v>
      </c>
      <c r="E9" s="275">
        <v>-244415</v>
      </c>
      <c r="F9" s="273">
        <v>5923</v>
      </c>
      <c r="G9" s="274">
        <v>412111</v>
      </c>
      <c r="H9" s="237">
        <v>14165</v>
      </c>
      <c r="I9" s="275">
        <v>1193118</v>
      </c>
      <c r="J9" s="273">
        <v>3359</v>
      </c>
      <c r="K9" s="276">
        <v>164126</v>
      </c>
      <c r="L9" s="142"/>
    </row>
    <row r="10" spans="1:12" ht="7.5" customHeight="1">
      <c r="A10" s="278"/>
      <c r="B10" s="273"/>
      <c r="C10" s="274"/>
      <c r="D10" s="279"/>
      <c r="E10" s="280"/>
      <c r="F10" s="281"/>
      <c r="G10" s="280"/>
      <c r="H10" s="282"/>
      <c r="I10" s="283"/>
      <c r="J10" s="281"/>
      <c r="K10" s="280"/>
      <c r="L10" s="142"/>
    </row>
    <row r="11" spans="1:12" ht="15" customHeight="1">
      <c r="A11" s="284" t="s">
        <v>231</v>
      </c>
      <c r="B11" s="273">
        <v>16791</v>
      </c>
      <c r="C11" s="274">
        <v>-3635699</v>
      </c>
      <c r="D11" s="237">
        <v>7553</v>
      </c>
      <c r="E11" s="285">
        <v>-1215674</v>
      </c>
      <c r="F11" s="273">
        <v>2975</v>
      </c>
      <c r="G11" s="285">
        <v>-1778600</v>
      </c>
      <c r="H11" s="277">
        <v>5457</v>
      </c>
      <c r="I11" s="286">
        <v>-464559</v>
      </c>
      <c r="J11" s="273">
        <v>806</v>
      </c>
      <c r="K11" s="285">
        <v>-176866</v>
      </c>
      <c r="L11" s="142"/>
    </row>
    <row r="12" spans="1:12" ht="15" customHeight="1">
      <c r="A12" s="284" t="s">
        <v>232</v>
      </c>
      <c r="B12" s="273">
        <v>7288</v>
      </c>
      <c r="C12" s="274">
        <v>55936</v>
      </c>
      <c r="D12" s="237">
        <v>1329</v>
      </c>
      <c r="E12" s="276">
        <v>9909</v>
      </c>
      <c r="F12" s="273">
        <v>1577</v>
      </c>
      <c r="G12" s="276">
        <v>9036</v>
      </c>
      <c r="H12" s="277">
        <v>2722</v>
      </c>
      <c r="I12" s="287">
        <v>28176</v>
      </c>
      <c r="J12" s="273">
        <v>1660</v>
      </c>
      <c r="K12" s="276">
        <v>8815</v>
      </c>
      <c r="L12" s="142"/>
    </row>
    <row r="13" spans="1:12" ht="15" customHeight="1">
      <c r="A13" s="284" t="s">
        <v>233</v>
      </c>
      <c r="B13" s="273">
        <v>4882</v>
      </c>
      <c r="C13" s="274">
        <v>265005</v>
      </c>
      <c r="D13" s="237">
        <v>782</v>
      </c>
      <c r="E13" s="276">
        <v>42259</v>
      </c>
      <c r="F13" s="273">
        <v>530</v>
      </c>
      <c r="G13" s="276">
        <v>27205</v>
      </c>
      <c r="H13" s="277">
        <v>3086</v>
      </c>
      <c r="I13" s="287">
        <v>170873</v>
      </c>
      <c r="J13" s="273">
        <v>484</v>
      </c>
      <c r="K13" s="276">
        <v>24668</v>
      </c>
      <c r="L13" s="142"/>
    </row>
    <row r="14" spans="1:12" ht="15" customHeight="1">
      <c r="A14" s="284" t="s">
        <v>224</v>
      </c>
      <c r="B14" s="273">
        <v>3696</v>
      </c>
      <c r="C14" s="274">
        <v>800369</v>
      </c>
      <c r="D14" s="237">
        <v>605</v>
      </c>
      <c r="E14" s="276">
        <v>133725</v>
      </c>
      <c r="F14" s="273">
        <v>469</v>
      </c>
      <c r="G14" s="276">
        <v>107039</v>
      </c>
      <c r="H14" s="277">
        <v>2344</v>
      </c>
      <c r="I14" s="287">
        <v>496882</v>
      </c>
      <c r="J14" s="273">
        <v>278</v>
      </c>
      <c r="K14" s="276">
        <v>62723</v>
      </c>
      <c r="L14" s="142"/>
    </row>
    <row r="15" spans="1:12" ht="15" customHeight="1">
      <c r="A15" s="284" t="s">
        <v>225</v>
      </c>
      <c r="B15" s="273">
        <v>624</v>
      </c>
      <c r="C15" s="274">
        <v>435968</v>
      </c>
      <c r="D15" s="237">
        <v>151</v>
      </c>
      <c r="E15" s="276">
        <v>106396</v>
      </c>
      <c r="F15" s="273">
        <v>124</v>
      </c>
      <c r="G15" s="276">
        <v>87911</v>
      </c>
      <c r="H15" s="277">
        <v>294</v>
      </c>
      <c r="I15" s="287">
        <v>202771</v>
      </c>
      <c r="J15" s="273">
        <v>55</v>
      </c>
      <c r="K15" s="276">
        <v>38890</v>
      </c>
      <c r="L15" s="142"/>
    </row>
    <row r="16" spans="1:12" ht="15" customHeight="1">
      <c r="A16" s="284" t="s">
        <v>234</v>
      </c>
      <c r="B16" s="273">
        <v>732</v>
      </c>
      <c r="C16" s="274">
        <v>3603361</v>
      </c>
      <c r="D16" s="237">
        <v>146</v>
      </c>
      <c r="E16" s="276">
        <v>678970</v>
      </c>
      <c r="F16" s="273">
        <v>248</v>
      </c>
      <c r="G16" s="276">
        <v>1959520</v>
      </c>
      <c r="H16" s="277">
        <v>262</v>
      </c>
      <c r="I16" s="287">
        <v>758975</v>
      </c>
      <c r="J16" s="273">
        <v>76</v>
      </c>
      <c r="K16" s="276">
        <v>205896</v>
      </c>
      <c r="L16" s="142"/>
    </row>
    <row r="17" spans="1:11" ht="8.25" customHeight="1" thickBot="1">
      <c r="A17" s="239"/>
      <c r="B17" s="288"/>
      <c r="C17" s="289"/>
      <c r="D17" s="239"/>
      <c r="E17" s="239"/>
      <c r="F17" s="288"/>
      <c r="G17" s="239"/>
      <c r="H17" s="290"/>
      <c r="I17" s="291"/>
      <c r="J17" s="288"/>
      <c r="K17" s="239"/>
    </row>
    <row r="18" spans="1:11" ht="7.5" customHeight="1" thickTop="1"/>
    <row r="19" spans="1:11" ht="12.95" customHeight="1">
      <c r="A19" s="195"/>
    </row>
  </sheetData>
  <mergeCells count="10">
    <mergeCell ref="H6:I6"/>
    <mergeCell ref="J6:K6"/>
    <mergeCell ref="A1:K1"/>
    <mergeCell ref="A2:K2"/>
    <mergeCell ref="A3:K3"/>
    <mergeCell ref="A4:K4"/>
    <mergeCell ref="A6:A7"/>
    <mergeCell ref="B6:C6"/>
    <mergeCell ref="D6:E6"/>
    <mergeCell ref="F6:G6"/>
  </mergeCells>
  <printOptions horizontalCentered="1"/>
  <pageMargins left="1" right="1" top="1" bottom="1" header="0" footer="0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8"/>
  <sheetViews>
    <sheetView zoomScaleNormal="100" workbookViewId="0">
      <selection activeCell="M22" sqref="M22"/>
    </sheetView>
  </sheetViews>
  <sheetFormatPr defaultColWidth="11.42578125" defaultRowHeight="12.95" customHeight="1"/>
  <cols>
    <col min="1" max="1" width="30.5703125" style="43" customWidth="1"/>
    <col min="2" max="2" width="8.7109375" style="43" customWidth="1"/>
    <col min="3" max="3" width="14.42578125" style="43" customWidth="1"/>
    <col min="4" max="4" width="8.7109375" style="43" customWidth="1"/>
    <col min="5" max="5" width="11.7109375" style="43" customWidth="1"/>
    <col min="6" max="6" width="8.7109375" style="43" customWidth="1"/>
    <col min="7" max="7" width="11.7109375" style="43" customWidth="1"/>
    <col min="8" max="8" width="8.7109375" style="43" customWidth="1"/>
    <col min="9" max="9" width="11.7109375" style="43" customWidth="1"/>
    <col min="10" max="10" width="11.28515625" style="43" customWidth="1"/>
    <col min="11" max="11" width="4.5703125" style="43" customWidth="1"/>
    <col min="12" max="16384" width="11.42578125" style="43"/>
  </cols>
  <sheetData>
    <row r="1" spans="1:11" ht="12.95" customHeight="1">
      <c r="A1" s="562" t="s">
        <v>291</v>
      </c>
      <c r="B1" s="562"/>
      <c r="C1" s="562"/>
      <c r="D1" s="562"/>
      <c r="E1" s="562"/>
      <c r="F1" s="562"/>
      <c r="G1" s="562"/>
      <c r="H1" s="562"/>
      <c r="I1" s="562"/>
      <c r="J1" s="562"/>
      <c r="K1" s="374"/>
    </row>
    <row r="2" spans="1:11" ht="12.95" customHeight="1">
      <c r="A2" s="508" t="s">
        <v>292</v>
      </c>
      <c r="B2" s="508"/>
      <c r="C2" s="508"/>
      <c r="D2" s="508"/>
      <c r="E2" s="508"/>
      <c r="F2" s="508"/>
      <c r="G2" s="508"/>
      <c r="H2" s="508"/>
      <c r="I2" s="508"/>
      <c r="J2" s="508"/>
      <c r="K2" s="375"/>
    </row>
    <row r="3" spans="1:11" ht="12.95" customHeight="1">
      <c r="A3" s="508" t="s">
        <v>432</v>
      </c>
      <c r="B3" s="508"/>
      <c r="C3" s="508"/>
      <c r="D3" s="508"/>
      <c r="E3" s="508"/>
      <c r="F3" s="508"/>
      <c r="G3" s="508"/>
      <c r="H3" s="508"/>
      <c r="I3" s="508"/>
      <c r="J3" s="508"/>
      <c r="K3" s="373"/>
    </row>
    <row r="4" spans="1:11" ht="12.95" customHeight="1" thickBot="1">
      <c r="A4" s="508" t="s">
        <v>1</v>
      </c>
      <c r="B4" s="508"/>
      <c r="C4" s="508"/>
      <c r="D4" s="508"/>
      <c r="E4" s="508"/>
      <c r="F4" s="508"/>
      <c r="G4" s="508"/>
      <c r="H4" s="508"/>
      <c r="I4" s="508"/>
      <c r="J4" s="508"/>
      <c r="K4" s="372"/>
    </row>
    <row r="5" spans="1:11" ht="12.95" customHeight="1" thickTop="1">
      <c r="A5" s="579"/>
      <c r="B5" s="581" t="s">
        <v>293</v>
      </c>
      <c r="C5" s="583" t="s">
        <v>12</v>
      </c>
      <c r="D5" s="514" t="s">
        <v>13</v>
      </c>
      <c r="E5" s="575"/>
      <c r="F5" s="514" t="s">
        <v>14</v>
      </c>
      <c r="G5" s="575"/>
      <c r="H5" s="514" t="s">
        <v>294</v>
      </c>
      <c r="I5" s="515"/>
      <c r="J5" s="515"/>
      <c r="K5" s="379"/>
    </row>
    <row r="6" spans="1:11" ht="27" customHeight="1">
      <c r="A6" s="580"/>
      <c r="B6" s="582"/>
      <c r="C6" s="584"/>
      <c r="D6" s="292" t="s">
        <v>10</v>
      </c>
      <c r="E6" s="266" t="s">
        <v>11</v>
      </c>
      <c r="F6" s="292" t="s">
        <v>10</v>
      </c>
      <c r="G6" s="266" t="s">
        <v>11</v>
      </c>
      <c r="H6" s="231" t="s">
        <v>10</v>
      </c>
      <c r="I6" s="264" t="s">
        <v>396</v>
      </c>
      <c r="J6" s="264" t="s">
        <v>397</v>
      </c>
      <c r="K6" s="377"/>
    </row>
    <row r="7" spans="1:11" ht="14.25" customHeight="1">
      <c r="A7" s="235" t="s">
        <v>218</v>
      </c>
      <c r="B7" s="295">
        <v>16489</v>
      </c>
      <c r="C7" s="296">
        <v>71923628</v>
      </c>
      <c r="D7" s="273">
        <v>5961</v>
      </c>
      <c r="E7" s="297">
        <v>3161969</v>
      </c>
      <c r="F7" s="273">
        <v>7641</v>
      </c>
      <c r="G7" s="297">
        <v>2994274</v>
      </c>
      <c r="H7" s="273">
        <v>5884</v>
      </c>
      <c r="I7" s="328">
        <v>178866</v>
      </c>
      <c r="J7" s="328">
        <v>93829</v>
      </c>
      <c r="K7" s="328"/>
    </row>
    <row r="8" spans="1:11" ht="7.5" customHeight="1">
      <c r="A8" s="235"/>
      <c r="B8" s="295"/>
      <c r="C8" s="296"/>
      <c r="D8" s="273"/>
      <c r="E8" s="297"/>
      <c r="F8" s="273"/>
      <c r="G8" s="297"/>
      <c r="H8" s="476"/>
      <c r="I8" s="328"/>
      <c r="J8" s="328"/>
      <c r="K8" s="302"/>
    </row>
    <row r="9" spans="1:11" ht="12.95" customHeight="1">
      <c r="A9" s="235" t="s">
        <v>286</v>
      </c>
      <c r="B9" s="299"/>
      <c r="C9" s="300"/>
      <c r="D9" s="281"/>
      <c r="E9" s="301"/>
      <c r="F9" s="281"/>
      <c r="G9" s="301"/>
      <c r="H9" s="279"/>
      <c r="I9" s="302"/>
      <c r="J9" s="302"/>
      <c r="K9" s="298"/>
    </row>
    <row r="10" spans="1:11" ht="12.95" customHeight="1">
      <c r="A10" s="303" t="s">
        <v>22</v>
      </c>
      <c r="B10" s="295">
        <v>200</v>
      </c>
      <c r="C10" s="296">
        <v>527330</v>
      </c>
      <c r="D10" s="273">
        <v>57</v>
      </c>
      <c r="E10" s="297">
        <v>21541</v>
      </c>
      <c r="F10" s="273">
        <v>113</v>
      </c>
      <c r="G10" s="297">
        <v>58333</v>
      </c>
      <c r="H10" s="237">
        <v>58</v>
      </c>
      <c r="I10" s="298">
        <v>1357</v>
      </c>
      <c r="J10" s="276">
        <v>820</v>
      </c>
      <c r="K10" s="298"/>
    </row>
    <row r="11" spans="1:11" ht="12.95" customHeight="1">
      <c r="A11" s="303" t="s">
        <v>23</v>
      </c>
      <c r="B11" s="295">
        <v>909</v>
      </c>
      <c r="C11" s="296">
        <v>7521189</v>
      </c>
      <c r="D11" s="273">
        <v>426</v>
      </c>
      <c r="E11" s="297">
        <v>359196</v>
      </c>
      <c r="F11" s="273">
        <v>363</v>
      </c>
      <c r="G11" s="297">
        <v>217037</v>
      </c>
      <c r="H11" s="237">
        <v>427</v>
      </c>
      <c r="I11" s="298">
        <v>21447</v>
      </c>
      <c r="J11" s="276">
        <v>17309</v>
      </c>
      <c r="K11" s="298"/>
    </row>
    <row r="12" spans="1:11" ht="12.95" customHeight="1">
      <c r="A12" s="303" t="s">
        <v>24</v>
      </c>
      <c r="B12" s="295">
        <v>205</v>
      </c>
      <c r="C12" s="296">
        <v>756960</v>
      </c>
      <c r="D12" s="273">
        <v>62</v>
      </c>
      <c r="E12" s="297">
        <v>32296</v>
      </c>
      <c r="F12" s="273">
        <v>107</v>
      </c>
      <c r="G12" s="297">
        <v>19298</v>
      </c>
      <c r="H12" s="237">
        <v>62</v>
      </c>
      <c r="I12" s="298">
        <v>2008</v>
      </c>
      <c r="J12" s="276">
        <v>1221</v>
      </c>
      <c r="K12" s="298"/>
    </row>
    <row r="13" spans="1:11" ht="12.95" customHeight="1">
      <c r="A13" s="303" t="s">
        <v>279</v>
      </c>
      <c r="B13" s="295">
        <v>1671</v>
      </c>
      <c r="C13" s="296">
        <v>10680322</v>
      </c>
      <c r="D13" s="273">
        <v>858</v>
      </c>
      <c r="E13" s="297">
        <v>345190</v>
      </c>
      <c r="F13" s="273">
        <v>571</v>
      </c>
      <c r="G13" s="297">
        <v>96574</v>
      </c>
      <c r="H13" s="237">
        <v>847</v>
      </c>
      <c r="I13" s="298">
        <v>20220</v>
      </c>
      <c r="J13" s="276">
        <v>17316</v>
      </c>
      <c r="K13" s="298"/>
    </row>
    <row r="14" spans="1:11" ht="12.95" customHeight="1">
      <c r="A14" s="303" t="s">
        <v>280</v>
      </c>
      <c r="B14" s="295">
        <v>1128</v>
      </c>
      <c r="C14" s="296">
        <v>16297734</v>
      </c>
      <c r="D14" s="273">
        <v>397</v>
      </c>
      <c r="E14" s="297">
        <v>618218</v>
      </c>
      <c r="F14" s="273">
        <v>548</v>
      </c>
      <c r="G14" s="297">
        <v>110700</v>
      </c>
      <c r="H14" s="237">
        <v>396</v>
      </c>
      <c r="I14" s="298">
        <v>36861</v>
      </c>
      <c r="J14" s="276">
        <v>33560</v>
      </c>
      <c r="K14" s="298"/>
    </row>
    <row r="15" spans="1:11" ht="12.95" customHeight="1">
      <c r="A15" s="303" t="s">
        <v>27</v>
      </c>
      <c r="B15" s="295">
        <v>323</v>
      </c>
      <c r="C15" s="296">
        <v>2556493</v>
      </c>
      <c r="D15" s="273">
        <v>115</v>
      </c>
      <c r="E15" s="297">
        <v>118996</v>
      </c>
      <c r="F15" s="273">
        <v>159</v>
      </c>
      <c r="G15" s="297">
        <v>472117</v>
      </c>
      <c r="H15" s="237">
        <v>115</v>
      </c>
      <c r="I15" s="298">
        <v>7421</v>
      </c>
      <c r="J15" s="276">
        <v>6321</v>
      </c>
      <c r="K15" s="298"/>
    </row>
    <row r="16" spans="1:11" ht="12.95" customHeight="1">
      <c r="A16" s="303" t="s">
        <v>28</v>
      </c>
      <c r="B16" s="295">
        <v>561</v>
      </c>
      <c r="C16" s="296">
        <v>3170183</v>
      </c>
      <c r="D16" s="273">
        <v>221</v>
      </c>
      <c r="E16" s="297">
        <v>164297</v>
      </c>
      <c r="F16" s="273">
        <v>254</v>
      </c>
      <c r="G16" s="297">
        <v>52933</v>
      </c>
      <c r="H16" s="237">
        <v>214</v>
      </c>
      <c r="I16" s="298">
        <v>10262</v>
      </c>
      <c r="J16" s="276">
        <v>-29880</v>
      </c>
      <c r="K16" s="298"/>
    </row>
    <row r="17" spans="1:11" ht="12.95" customHeight="1">
      <c r="A17" s="303" t="s">
        <v>29</v>
      </c>
      <c r="B17" s="295">
        <v>1269</v>
      </c>
      <c r="C17" s="296">
        <v>4873127</v>
      </c>
      <c r="D17" s="273">
        <v>520</v>
      </c>
      <c r="E17" s="297">
        <v>114501</v>
      </c>
      <c r="F17" s="273">
        <v>531</v>
      </c>
      <c r="G17" s="297">
        <v>375338</v>
      </c>
      <c r="H17" s="237">
        <v>498</v>
      </c>
      <c r="I17" s="298">
        <v>6836</v>
      </c>
      <c r="J17" s="276">
        <v>2821</v>
      </c>
      <c r="K17" s="298"/>
    </row>
    <row r="18" spans="1:11" ht="12.95" customHeight="1">
      <c r="A18" s="303" t="s">
        <v>281</v>
      </c>
      <c r="B18" s="295">
        <v>3137</v>
      </c>
      <c r="C18" s="296">
        <v>4563618</v>
      </c>
      <c r="D18" s="273">
        <v>756</v>
      </c>
      <c r="E18" s="297">
        <v>422531</v>
      </c>
      <c r="F18" s="273">
        <v>1529</v>
      </c>
      <c r="G18" s="297">
        <v>653509</v>
      </c>
      <c r="H18" s="237">
        <v>753</v>
      </c>
      <c r="I18" s="298">
        <v>25134</v>
      </c>
      <c r="J18" s="276">
        <v>20898</v>
      </c>
      <c r="K18" s="298"/>
    </row>
    <row r="19" spans="1:11" ht="12.95" customHeight="1">
      <c r="A19" s="303" t="s">
        <v>31</v>
      </c>
      <c r="B19" s="295">
        <v>3451</v>
      </c>
      <c r="C19" s="296">
        <v>16267063</v>
      </c>
      <c r="D19" s="273">
        <v>1577</v>
      </c>
      <c r="E19" s="297">
        <v>800421</v>
      </c>
      <c r="F19" s="273">
        <v>1455</v>
      </c>
      <c r="G19" s="297">
        <v>390744</v>
      </c>
      <c r="H19" s="237">
        <v>1553</v>
      </c>
      <c r="I19" s="298">
        <v>39651</v>
      </c>
      <c r="J19" s="276">
        <v>18233</v>
      </c>
      <c r="K19" s="298"/>
    </row>
    <row r="20" spans="1:11" ht="12.95" customHeight="1">
      <c r="A20" s="303" t="s">
        <v>32</v>
      </c>
      <c r="B20" s="295">
        <v>158</v>
      </c>
      <c r="C20" s="296">
        <v>90018</v>
      </c>
      <c r="D20" s="273">
        <v>42</v>
      </c>
      <c r="E20" s="297">
        <v>6552</v>
      </c>
      <c r="F20" s="273">
        <v>88</v>
      </c>
      <c r="G20" s="297">
        <v>4891</v>
      </c>
      <c r="H20" s="237">
        <v>41</v>
      </c>
      <c r="I20" s="298">
        <v>400</v>
      </c>
      <c r="J20" s="276">
        <v>396</v>
      </c>
      <c r="K20" s="298"/>
    </row>
    <row r="21" spans="1:11" ht="12.95" customHeight="1">
      <c r="A21" s="303" t="s">
        <v>282</v>
      </c>
      <c r="B21" s="295">
        <v>684</v>
      </c>
      <c r="C21" s="296">
        <v>1625719</v>
      </c>
      <c r="D21" s="273">
        <v>317</v>
      </c>
      <c r="E21" s="297">
        <v>75473</v>
      </c>
      <c r="F21" s="273">
        <v>252</v>
      </c>
      <c r="G21" s="297">
        <v>26703</v>
      </c>
      <c r="H21" s="237">
        <v>314</v>
      </c>
      <c r="I21" s="298">
        <v>2468</v>
      </c>
      <c r="J21" s="276">
        <v>2321</v>
      </c>
      <c r="K21" s="298"/>
    </row>
    <row r="22" spans="1:11" ht="12.95" customHeight="1">
      <c r="A22" s="303" t="s">
        <v>34</v>
      </c>
      <c r="B22" s="295">
        <v>967</v>
      </c>
      <c r="C22" s="296">
        <v>2060720</v>
      </c>
      <c r="D22" s="273">
        <v>183</v>
      </c>
      <c r="E22" s="297">
        <v>49216</v>
      </c>
      <c r="F22" s="273">
        <v>659</v>
      </c>
      <c r="G22" s="297">
        <v>459457</v>
      </c>
      <c r="H22" s="237">
        <v>183</v>
      </c>
      <c r="I22" s="298">
        <v>2856</v>
      </c>
      <c r="J22" s="276">
        <v>624</v>
      </c>
      <c r="K22" s="298"/>
    </row>
    <row r="23" spans="1:11" ht="12.95" customHeight="1">
      <c r="A23" s="303" t="s">
        <v>35</v>
      </c>
      <c r="B23" s="295">
        <v>188</v>
      </c>
      <c r="C23" s="296">
        <v>200170</v>
      </c>
      <c r="D23" s="273">
        <v>67</v>
      </c>
      <c r="E23" s="297">
        <v>8134</v>
      </c>
      <c r="F23" s="273">
        <v>89</v>
      </c>
      <c r="G23" s="297">
        <v>4914</v>
      </c>
      <c r="H23" s="237">
        <v>66</v>
      </c>
      <c r="I23" s="298">
        <v>475</v>
      </c>
      <c r="J23" s="276">
        <v>450</v>
      </c>
      <c r="K23" s="298"/>
    </row>
    <row r="24" spans="1:11" ht="12.95" customHeight="1">
      <c r="A24" s="303" t="s">
        <v>36</v>
      </c>
      <c r="B24" s="295">
        <v>1638</v>
      </c>
      <c r="C24" s="296">
        <v>732982</v>
      </c>
      <c r="D24" s="273">
        <v>363</v>
      </c>
      <c r="E24" s="297">
        <v>25407</v>
      </c>
      <c r="F24" s="273">
        <v>923</v>
      </c>
      <c r="G24" s="297">
        <v>51726</v>
      </c>
      <c r="H24" s="237">
        <v>357</v>
      </c>
      <c r="I24" s="298">
        <v>1470</v>
      </c>
      <c r="J24" s="276">
        <v>1419</v>
      </c>
      <c r="K24" s="298"/>
    </row>
    <row r="25" spans="1:11" ht="12.95" customHeight="1">
      <c r="A25" s="229"/>
      <c r="B25" s="295"/>
      <c r="C25" s="296"/>
      <c r="D25" s="273"/>
      <c r="E25" s="297"/>
      <c r="F25" s="273"/>
      <c r="G25" s="297"/>
      <c r="H25" s="237"/>
      <c r="I25" s="298"/>
      <c r="J25" s="298"/>
      <c r="K25" s="241"/>
    </row>
    <row r="26" spans="1:11" ht="12.95" customHeight="1">
      <c r="A26" s="278" t="s">
        <v>237</v>
      </c>
      <c r="B26" s="304"/>
      <c r="C26" s="304"/>
      <c r="D26" s="305"/>
      <c r="E26" s="306"/>
      <c r="F26" s="305"/>
      <c r="G26" s="306"/>
      <c r="H26" s="241"/>
      <c r="I26" s="241"/>
      <c r="J26" s="241"/>
      <c r="K26" s="298"/>
    </row>
    <row r="27" spans="1:11" ht="12.95" customHeight="1">
      <c r="A27" s="307" t="s">
        <v>220</v>
      </c>
      <c r="B27" s="295">
        <v>3092</v>
      </c>
      <c r="C27" s="308">
        <v>176</v>
      </c>
      <c r="D27" s="273">
        <v>526</v>
      </c>
      <c r="E27" s="297">
        <v>68144</v>
      </c>
      <c r="F27" s="273">
        <v>1916</v>
      </c>
      <c r="G27" s="297">
        <v>439969</v>
      </c>
      <c r="H27" s="237">
        <v>482</v>
      </c>
      <c r="I27" s="298">
        <v>3965</v>
      </c>
      <c r="J27" s="302">
        <v>560</v>
      </c>
      <c r="K27" s="298"/>
    </row>
    <row r="28" spans="1:11" ht="12.95" customHeight="1">
      <c r="A28" s="307" t="s">
        <v>295</v>
      </c>
      <c r="B28" s="295">
        <v>1057</v>
      </c>
      <c r="C28" s="296">
        <v>4986</v>
      </c>
      <c r="D28" s="273">
        <v>248</v>
      </c>
      <c r="E28" s="297">
        <v>7755</v>
      </c>
      <c r="F28" s="273">
        <v>616</v>
      </c>
      <c r="G28" s="297">
        <v>51360</v>
      </c>
      <c r="H28" s="237">
        <v>232</v>
      </c>
      <c r="I28" s="298">
        <v>430</v>
      </c>
      <c r="J28" s="302">
        <v>314</v>
      </c>
      <c r="K28" s="298"/>
    </row>
    <row r="29" spans="1:11" ht="12.95" customHeight="1">
      <c r="A29" s="307" t="s">
        <v>296</v>
      </c>
      <c r="B29" s="295">
        <v>1929</v>
      </c>
      <c r="C29" s="296">
        <v>51855</v>
      </c>
      <c r="D29" s="273">
        <v>531</v>
      </c>
      <c r="E29" s="297">
        <v>153687</v>
      </c>
      <c r="F29" s="273">
        <v>986</v>
      </c>
      <c r="G29" s="297">
        <v>44357</v>
      </c>
      <c r="H29" s="237">
        <v>520</v>
      </c>
      <c r="I29" s="298">
        <v>762</v>
      </c>
      <c r="J29" s="302">
        <v>675</v>
      </c>
      <c r="K29" s="298"/>
    </row>
    <row r="30" spans="1:11" ht="12.95" customHeight="1">
      <c r="A30" s="307" t="s">
        <v>297</v>
      </c>
      <c r="B30" s="295">
        <v>1216</v>
      </c>
      <c r="C30" s="296">
        <v>88991</v>
      </c>
      <c r="D30" s="273">
        <v>390</v>
      </c>
      <c r="E30" s="297">
        <v>9832</v>
      </c>
      <c r="F30" s="273">
        <v>580</v>
      </c>
      <c r="G30" s="297">
        <v>31285</v>
      </c>
      <c r="H30" s="237">
        <v>386</v>
      </c>
      <c r="I30" s="298">
        <v>467</v>
      </c>
      <c r="J30" s="302">
        <v>409</v>
      </c>
      <c r="K30" s="298"/>
    </row>
    <row r="31" spans="1:11" ht="12.95" customHeight="1">
      <c r="A31" s="307" t="s">
        <v>298</v>
      </c>
      <c r="B31" s="295">
        <v>3590</v>
      </c>
      <c r="C31" s="296">
        <v>920746</v>
      </c>
      <c r="D31" s="273">
        <v>1332</v>
      </c>
      <c r="E31" s="297">
        <v>80224</v>
      </c>
      <c r="F31" s="273">
        <v>1641</v>
      </c>
      <c r="G31" s="297">
        <v>177556</v>
      </c>
      <c r="H31" s="237">
        <v>1323</v>
      </c>
      <c r="I31" s="298">
        <v>3771</v>
      </c>
      <c r="J31" s="302">
        <v>2700</v>
      </c>
      <c r="K31" s="298"/>
    </row>
    <row r="32" spans="1:11" ht="12.95" customHeight="1">
      <c r="A32" s="307" t="s">
        <v>299</v>
      </c>
      <c r="B32" s="295">
        <v>1621</v>
      </c>
      <c r="C32" s="296">
        <v>1155215</v>
      </c>
      <c r="D32" s="273">
        <v>720</v>
      </c>
      <c r="E32" s="297">
        <v>69789</v>
      </c>
      <c r="F32" s="273">
        <v>635</v>
      </c>
      <c r="G32" s="297">
        <v>84314</v>
      </c>
      <c r="H32" s="237">
        <v>718</v>
      </c>
      <c r="I32" s="298">
        <v>3955</v>
      </c>
      <c r="J32" s="302">
        <v>940</v>
      </c>
      <c r="K32" s="298"/>
    </row>
    <row r="33" spans="1:11" ht="12.95" customHeight="1">
      <c r="A33" s="307" t="s">
        <v>300</v>
      </c>
      <c r="B33" s="295">
        <v>2525</v>
      </c>
      <c r="C33" s="296">
        <v>5724784</v>
      </c>
      <c r="D33" s="273">
        <v>1303</v>
      </c>
      <c r="E33" s="376">
        <v>265758</v>
      </c>
      <c r="F33" s="273">
        <v>892</v>
      </c>
      <c r="G33" s="297">
        <v>457565</v>
      </c>
      <c r="H33" s="237">
        <v>1299</v>
      </c>
      <c r="I33" s="298">
        <v>14922</v>
      </c>
      <c r="J33" s="302">
        <v>11989</v>
      </c>
      <c r="K33" s="298"/>
    </row>
    <row r="34" spans="1:11" ht="12.95" customHeight="1">
      <c r="A34" s="307" t="s">
        <v>301</v>
      </c>
      <c r="B34" s="295">
        <v>600</v>
      </c>
      <c r="C34" s="296">
        <v>4201589</v>
      </c>
      <c r="D34" s="273">
        <v>359</v>
      </c>
      <c r="E34" s="297">
        <v>189489</v>
      </c>
      <c r="F34" s="273">
        <v>168</v>
      </c>
      <c r="G34" s="297">
        <v>179789</v>
      </c>
      <c r="H34" s="237">
        <v>361</v>
      </c>
      <c r="I34" s="298">
        <v>10646</v>
      </c>
      <c r="J34" s="302">
        <v>9687</v>
      </c>
      <c r="K34" s="298"/>
    </row>
    <row r="35" spans="1:11" ht="12.95" customHeight="1">
      <c r="A35" s="307" t="s">
        <v>228</v>
      </c>
      <c r="B35" s="295">
        <v>859</v>
      </c>
      <c r="C35" s="296">
        <v>59775288</v>
      </c>
      <c r="D35" s="273">
        <v>552</v>
      </c>
      <c r="E35" s="297">
        <v>2317290</v>
      </c>
      <c r="F35" s="273">
        <v>207</v>
      </c>
      <c r="G35" s="297">
        <v>1528081</v>
      </c>
      <c r="H35" s="237">
        <v>563</v>
      </c>
      <c r="I35" s="298">
        <v>139947</v>
      </c>
      <c r="J35" s="302">
        <v>66558</v>
      </c>
      <c r="K35" s="378"/>
    </row>
    <row r="36" spans="1:11" ht="12.95" customHeight="1" thickBot="1">
      <c r="A36" s="239"/>
      <c r="B36" s="309"/>
      <c r="C36" s="309"/>
      <c r="D36" s="288"/>
      <c r="E36" s="291"/>
      <c r="F36" s="288"/>
      <c r="G36" s="291"/>
      <c r="H36" s="239"/>
      <c r="I36" s="239"/>
      <c r="J36" s="239"/>
    </row>
    <row r="37" spans="1:11" ht="12.95" customHeight="1" thickTop="1">
      <c r="K37" s="342"/>
    </row>
    <row r="38" spans="1:11" ht="12.95" customHeight="1">
      <c r="B38" s="342"/>
      <c r="C38" s="342"/>
      <c r="D38" s="342"/>
      <c r="E38" s="342"/>
      <c r="F38" s="342"/>
      <c r="G38" s="342"/>
      <c r="H38" s="342"/>
      <c r="I38" s="342"/>
      <c r="J38" s="342"/>
    </row>
  </sheetData>
  <mergeCells count="10">
    <mergeCell ref="H5:J5"/>
    <mergeCell ref="A1:J1"/>
    <mergeCell ref="A2:J2"/>
    <mergeCell ref="A3:J3"/>
    <mergeCell ref="A4:J4"/>
    <mergeCell ref="A5:A6"/>
    <mergeCell ref="B5:B6"/>
    <mergeCell ref="C5:C6"/>
    <mergeCell ref="D5:E5"/>
    <mergeCell ref="F5:G5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1"/>
  <sheetViews>
    <sheetView zoomScaleNormal="100" workbookViewId="0">
      <selection activeCell="B7" sqref="B7:G7"/>
    </sheetView>
  </sheetViews>
  <sheetFormatPr defaultColWidth="11.42578125" defaultRowHeight="12.95" customHeight="1"/>
  <cols>
    <col min="1" max="1" width="30.5703125" style="43" customWidth="1"/>
    <col min="2" max="2" width="11" style="43" customWidth="1"/>
    <col min="3" max="3" width="16.7109375" style="43" customWidth="1"/>
    <col min="4" max="4" width="11.42578125" style="43" customWidth="1"/>
    <col min="5" max="5" width="14.42578125" style="43" customWidth="1"/>
    <col min="6" max="6" width="10.5703125" style="43" customWidth="1"/>
    <col min="7" max="7" width="13.7109375" style="43" customWidth="1"/>
    <col min="8" max="16384" width="11.42578125" style="43"/>
  </cols>
  <sheetData>
    <row r="1" spans="1:7" ht="12.95" customHeight="1">
      <c r="A1" s="562" t="s">
        <v>302</v>
      </c>
      <c r="B1" s="563"/>
      <c r="C1" s="563"/>
      <c r="D1" s="563"/>
      <c r="E1" s="563"/>
      <c r="F1" s="563"/>
      <c r="G1" s="585"/>
    </row>
    <row r="2" spans="1:7" ht="12.95" customHeight="1">
      <c r="A2" s="508" t="s">
        <v>407</v>
      </c>
      <c r="B2" s="509"/>
      <c r="C2" s="509"/>
      <c r="D2" s="509"/>
      <c r="E2" s="509"/>
      <c r="F2" s="509"/>
      <c r="G2" s="586"/>
    </row>
    <row r="3" spans="1:7" ht="12.95" customHeight="1">
      <c r="A3" s="508" t="s">
        <v>433</v>
      </c>
      <c r="B3" s="509"/>
      <c r="C3" s="509"/>
      <c r="D3" s="509"/>
      <c r="E3" s="509"/>
      <c r="F3" s="509"/>
      <c r="G3" s="509"/>
    </row>
    <row r="4" spans="1:7" ht="12.95" customHeight="1" thickBot="1">
      <c r="A4" s="508" t="s">
        <v>1</v>
      </c>
      <c r="B4" s="509"/>
      <c r="C4" s="509"/>
      <c r="D4" s="509"/>
      <c r="E4" s="509"/>
      <c r="F4" s="509"/>
      <c r="G4" s="508"/>
    </row>
    <row r="5" spans="1:7" ht="12.95" customHeight="1" thickTop="1">
      <c r="A5" s="579"/>
      <c r="B5" s="581" t="s">
        <v>293</v>
      </c>
      <c r="C5" s="583" t="s">
        <v>12</v>
      </c>
      <c r="D5" s="514" t="s">
        <v>13</v>
      </c>
      <c r="E5" s="575"/>
      <c r="F5" s="514" t="s">
        <v>14</v>
      </c>
      <c r="G5" s="515"/>
    </row>
    <row r="6" spans="1:7" ht="12.95" customHeight="1">
      <c r="A6" s="580"/>
      <c r="B6" s="582"/>
      <c r="C6" s="584"/>
      <c r="D6" s="292" t="s">
        <v>10</v>
      </c>
      <c r="E6" s="266" t="s">
        <v>11</v>
      </c>
      <c r="F6" s="292" t="s">
        <v>10</v>
      </c>
      <c r="G6" s="231" t="s">
        <v>11</v>
      </c>
    </row>
    <row r="7" spans="1:7" ht="12.95" customHeight="1">
      <c r="A7" s="235" t="s">
        <v>218</v>
      </c>
      <c r="B7" s="295">
        <v>17524</v>
      </c>
      <c r="C7" s="296">
        <v>22293990</v>
      </c>
      <c r="D7" s="273">
        <v>11261</v>
      </c>
      <c r="E7" s="297">
        <v>1998668</v>
      </c>
      <c r="F7" s="273">
        <v>6210</v>
      </c>
      <c r="G7" s="328">
        <v>641426</v>
      </c>
    </row>
    <row r="8" spans="1:7" ht="7.5" customHeight="1">
      <c r="A8" s="235"/>
      <c r="B8" s="295"/>
      <c r="C8" s="296"/>
      <c r="D8" s="273"/>
      <c r="E8" s="297"/>
      <c r="F8" s="273"/>
      <c r="G8" s="328"/>
    </row>
    <row r="9" spans="1:7" ht="12.95" customHeight="1">
      <c r="A9" s="235" t="s">
        <v>286</v>
      </c>
      <c r="B9" s="299"/>
      <c r="C9" s="300"/>
      <c r="D9" s="281"/>
      <c r="E9" s="301"/>
      <c r="F9" s="281"/>
      <c r="G9" s="339"/>
    </row>
    <row r="10" spans="1:7" ht="6" customHeight="1">
      <c r="A10" s="235"/>
      <c r="B10" s="299"/>
      <c r="C10" s="300"/>
      <c r="D10" s="281"/>
      <c r="E10" s="301"/>
      <c r="F10" s="281"/>
      <c r="G10" s="339"/>
    </row>
    <row r="11" spans="1:7" ht="12.95" customHeight="1">
      <c r="A11" s="303" t="s">
        <v>22</v>
      </c>
      <c r="B11" s="295">
        <v>432</v>
      </c>
      <c r="C11" s="296">
        <v>223617</v>
      </c>
      <c r="D11" s="273">
        <v>194</v>
      </c>
      <c r="E11" s="297">
        <v>27346</v>
      </c>
      <c r="F11" s="273">
        <v>237</v>
      </c>
      <c r="G11" s="328">
        <v>15665</v>
      </c>
    </row>
    <row r="12" spans="1:7" ht="12.95" customHeight="1">
      <c r="A12" s="303" t="s">
        <v>23</v>
      </c>
      <c r="B12" s="295">
        <v>2318</v>
      </c>
      <c r="C12" s="296">
        <v>6383897</v>
      </c>
      <c r="D12" s="273">
        <v>1592</v>
      </c>
      <c r="E12" s="297">
        <v>527179</v>
      </c>
      <c r="F12" s="273">
        <v>723</v>
      </c>
      <c r="G12" s="328">
        <v>63579</v>
      </c>
    </row>
    <row r="13" spans="1:7" ht="12.95" customHeight="1">
      <c r="A13" s="303" t="s">
        <v>24</v>
      </c>
      <c r="B13" s="295">
        <v>322</v>
      </c>
      <c r="C13" s="296">
        <v>368949</v>
      </c>
      <c r="D13" s="273">
        <v>181</v>
      </c>
      <c r="E13" s="297">
        <v>31532</v>
      </c>
      <c r="F13" s="273">
        <v>139</v>
      </c>
      <c r="G13" s="328">
        <v>19877</v>
      </c>
    </row>
    <row r="14" spans="1:7" ht="12.95" customHeight="1">
      <c r="A14" s="303" t="s">
        <v>279</v>
      </c>
      <c r="B14" s="295">
        <v>961</v>
      </c>
      <c r="C14" s="296">
        <v>2308046</v>
      </c>
      <c r="D14" s="273">
        <v>625</v>
      </c>
      <c r="E14" s="297">
        <v>125002</v>
      </c>
      <c r="F14" s="273">
        <v>335</v>
      </c>
      <c r="G14" s="328">
        <v>28220</v>
      </c>
    </row>
    <row r="15" spans="1:7" ht="12.95" customHeight="1">
      <c r="A15" s="303" t="s">
        <v>280</v>
      </c>
      <c r="B15" s="295">
        <v>1679</v>
      </c>
      <c r="C15" s="296">
        <v>3051388</v>
      </c>
      <c r="D15" s="273">
        <v>957</v>
      </c>
      <c r="E15" s="297">
        <v>190474</v>
      </c>
      <c r="F15" s="273">
        <v>720</v>
      </c>
      <c r="G15" s="328">
        <v>124607</v>
      </c>
    </row>
    <row r="16" spans="1:7" ht="12.95" customHeight="1">
      <c r="A16" s="303" t="s">
        <v>27</v>
      </c>
      <c r="B16" s="295">
        <v>336</v>
      </c>
      <c r="C16" s="296">
        <v>856222</v>
      </c>
      <c r="D16" s="273">
        <v>166</v>
      </c>
      <c r="E16" s="297">
        <v>55957</v>
      </c>
      <c r="F16" s="273">
        <v>170</v>
      </c>
      <c r="G16" s="328">
        <v>32809</v>
      </c>
    </row>
    <row r="17" spans="1:7" ht="12.95" customHeight="1">
      <c r="A17" s="303" t="s">
        <v>28</v>
      </c>
      <c r="B17" s="295">
        <v>317</v>
      </c>
      <c r="C17" s="296">
        <v>112250</v>
      </c>
      <c r="D17" s="273">
        <v>192</v>
      </c>
      <c r="E17" s="297">
        <v>16220</v>
      </c>
      <c r="F17" s="273">
        <v>120</v>
      </c>
      <c r="G17" s="328">
        <v>6030</v>
      </c>
    </row>
    <row r="18" spans="1:7" ht="12.95" customHeight="1">
      <c r="A18" s="303" t="s">
        <v>29</v>
      </c>
      <c r="B18" s="295">
        <v>526</v>
      </c>
      <c r="C18" s="296">
        <v>697792</v>
      </c>
      <c r="D18" s="273">
        <v>398</v>
      </c>
      <c r="E18" s="297">
        <v>74454</v>
      </c>
      <c r="F18" s="273">
        <v>124</v>
      </c>
      <c r="G18" s="328">
        <v>7268</v>
      </c>
    </row>
    <row r="19" spans="1:7" ht="12.95" customHeight="1">
      <c r="A19" s="303" t="s">
        <v>281</v>
      </c>
      <c r="B19" s="295">
        <v>1534</v>
      </c>
      <c r="C19" s="296">
        <v>1011810</v>
      </c>
      <c r="D19" s="273">
        <v>849</v>
      </c>
      <c r="E19" s="297">
        <v>95720</v>
      </c>
      <c r="F19" s="273">
        <v>673</v>
      </c>
      <c r="G19" s="328">
        <v>109823</v>
      </c>
    </row>
    <row r="20" spans="1:7" ht="12.95" customHeight="1">
      <c r="A20" s="303" t="s">
        <v>31</v>
      </c>
      <c r="B20" s="295">
        <v>4308</v>
      </c>
      <c r="C20" s="296">
        <v>4056009</v>
      </c>
      <c r="D20" s="273">
        <v>3154</v>
      </c>
      <c r="E20" s="297">
        <v>471141</v>
      </c>
      <c r="F20" s="273">
        <v>1137</v>
      </c>
      <c r="G20" s="328">
        <v>64270</v>
      </c>
    </row>
    <row r="21" spans="1:7" ht="12.95" customHeight="1">
      <c r="A21" s="303" t="s">
        <v>32</v>
      </c>
      <c r="B21" s="295">
        <v>146</v>
      </c>
      <c r="C21" s="296">
        <v>54119</v>
      </c>
      <c r="D21" s="273">
        <v>94</v>
      </c>
      <c r="E21" s="297">
        <v>6225</v>
      </c>
      <c r="F21" s="273">
        <v>52</v>
      </c>
      <c r="G21" s="328">
        <v>4253</v>
      </c>
    </row>
    <row r="22" spans="1:7" ht="12.95" customHeight="1">
      <c r="A22" s="303" t="s">
        <v>282</v>
      </c>
      <c r="B22" s="295">
        <v>1520</v>
      </c>
      <c r="C22" s="296">
        <v>1294355</v>
      </c>
      <c r="D22" s="273">
        <v>1194</v>
      </c>
      <c r="E22" s="297">
        <v>214031</v>
      </c>
      <c r="F22" s="273">
        <v>322</v>
      </c>
      <c r="G22" s="328">
        <v>21393</v>
      </c>
    </row>
    <row r="23" spans="1:7" ht="12.95" customHeight="1">
      <c r="A23" s="303" t="s">
        <v>34</v>
      </c>
      <c r="B23" s="295">
        <v>1890</v>
      </c>
      <c r="C23" s="296">
        <v>1360826</v>
      </c>
      <c r="D23" s="273">
        <v>890</v>
      </c>
      <c r="E23" s="297">
        <v>101631</v>
      </c>
      <c r="F23" s="273">
        <v>998</v>
      </c>
      <c r="G23" s="328">
        <v>126621</v>
      </c>
    </row>
    <row r="24" spans="1:7" ht="12.95" customHeight="1">
      <c r="A24" s="303" t="s">
        <v>35</v>
      </c>
      <c r="B24" s="295">
        <v>483</v>
      </c>
      <c r="C24" s="296">
        <v>293663</v>
      </c>
      <c r="D24" s="273">
        <v>325</v>
      </c>
      <c r="E24" s="297">
        <v>30677</v>
      </c>
      <c r="F24" s="273">
        <v>158</v>
      </c>
      <c r="G24" s="328">
        <v>7365</v>
      </c>
    </row>
    <row r="25" spans="1:7" ht="12.95" customHeight="1">
      <c r="A25" s="303" t="s">
        <v>36</v>
      </c>
      <c r="B25" s="295">
        <v>752</v>
      </c>
      <c r="C25" s="296">
        <v>221047</v>
      </c>
      <c r="D25" s="273">
        <v>450</v>
      </c>
      <c r="E25" s="297">
        <v>31079</v>
      </c>
      <c r="F25" s="273">
        <v>302</v>
      </c>
      <c r="G25" s="328">
        <v>9646</v>
      </c>
    </row>
    <row r="26" spans="1:7" ht="6" customHeight="1">
      <c r="A26" s="303"/>
      <c r="B26" s="295"/>
      <c r="C26" s="296"/>
      <c r="D26" s="273"/>
      <c r="E26" s="297"/>
      <c r="F26" s="273"/>
      <c r="G26" s="328"/>
    </row>
    <row r="27" spans="1:7" ht="12.95" customHeight="1">
      <c r="A27" s="235" t="s">
        <v>237</v>
      </c>
      <c r="B27" s="304"/>
      <c r="C27" s="304"/>
      <c r="D27" s="305"/>
      <c r="E27" s="306"/>
      <c r="F27" s="305"/>
      <c r="G27" s="378"/>
    </row>
    <row r="28" spans="1:7" ht="7.5" customHeight="1">
      <c r="A28" s="235"/>
      <c r="B28" s="304"/>
      <c r="C28" s="304"/>
      <c r="D28" s="305"/>
      <c r="E28" s="306"/>
      <c r="F28" s="305"/>
      <c r="G28" s="378"/>
    </row>
    <row r="29" spans="1:7" ht="12.95" customHeight="1">
      <c r="A29" s="307" t="s">
        <v>220</v>
      </c>
      <c r="B29" s="295">
        <v>1332</v>
      </c>
      <c r="C29" s="308">
        <v>101</v>
      </c>
      <c r="D29" s="273">
        <v>319</v>
      </c>
      <c r="E29" s="297">
        <v>26426</v>
      </c>
      <c r="F29" s="273">
        <v>996</v>
      </c>
      <c r="G29" s="328">
        <v>95773</v>
      </c>
    </row>
    <row r="30" spans="1:7" ht="12.95" customHeight="1">
      <c r="A30" s="307" t="s">
        <v>295</v>
      </c>
      <c r="B30" s="295">
        <v>1192</v>
      </c>
      <c r="C30" s="296">
        <v>5927</v>
      </c>
      <c r="D30" s="273">
        <v>538</v>
      </c>
      <c r="E30" s="297">
        <v>5605</v>
      </c>
      <c r="F30" s="273">
        <v>644</v>
      </c>
      <c r="G30" s="328">
        <v>11353</v>
      </c>
    </row>
    <row r="31" spans="1:7" ht="12.95" customHeight="1">
      <c r="A31" s="307" t="s">
        <v>296</v>
      </c>
      <c r="B31" s="295">
        <v>2126</v>
      </c>
      <c r="C31" s="296">
        <v>57993</v>
      </c>
      <c r="D31" s="273">
        <v>1143</v>
      </c>
      <c r="E31" s="297">
        <v>16098</v>
      </c>
      <c r="F31" s="273">
        <v>970</v>
      </c>
      <c r="G31" s="328">
        <v>25017</v>
      </c>
    </row>
    <row r="32" spans="1:7" ht="12.95" customHeight="1">
      <c r="A32" s="307" t="s">
        <v>297</v>
      </c>
      <c r="B32" s="295">
        <v>1772</v>
      </c>
      <c r="C32" s="296">
        <v>130206</v>
      </c>
      <c r="D32" s="273">
        <v>1146</v>
      </c>
      <c r="E32" s="297">
        <v>28235</v>
      </c>
      <c r="F32" s="273">
        <v>622</v>
      </c>
      <c r="G32" s="328">
        <v>19730</v>
      </c>
    </row>
    <row r="33" spans="1:7" ht="12.95" customHeight="1">
      <c r="A33" s="307" t="s">
        <v>298</v>
      </c>
      <c r="B33" s="295">
        <v>5881</v>
      </c>
      <c r="C33" s="296">
        <v>1484578</v>
      </c>
      <c r="D33" s="273">
        <v>4104</v>
      </c>
      <c r="E33" s="297">
        <v>240176</v>
      </c>
      <c r="F33" s="273">
        <v>1771</v>
      </c>
      <c r="G33" s="328">
        <v>107963</v>
      </c>
    </row>
    <row r="34" spans="1:7" ht="12.95" customHeight="1">
      <c r="A34" s="307" t="s">
        <v>299</v>
      </c>
      <c r="B34" s="295">
        <v>2161</v>
      </c>
      <c r="C34" s="296">
        <v>1529735</v>
      </c>
      <c r="D34" s="273">
        <v>1613</v>
      </c>
      <c r="E34" s="297">
        <v>196963</v>
      </c>
      <c r="F34" s="273">
        <v>546</v>
      </c>
      <c r="G34" s="328">
        <v>58886</v>
      </c>
    </row>
    <row r="35" spans="1:7" ht="12.95" customHeight="1">
      <c r="A35" s="307" t="s">
        <v>300</v>
      </c>
      <c r="B35" s="295">
        <v>2418</v>
      </c>
      <c r="C35" s="296">
        <v>4987855</v>
      </c>
      <c r="D35" s="273">
        <v>1867</v>
      </c>
      <c r="E35" s="297">
        <v>544683</v>
      </c>
      <c r="F35" s="273">
        <v>550</v>
      </c>
      <c r="G35" s="328">
        <v>125662</v>
      </c>
    </row>
    <row r="36" spans="1:7" ht="12.95" customHeight="1">
      <c r="A36" s="307" t="s">
        <v>301</v>
      </c>
      <c r="B36" s="295">
        <v>329</v>
      </c>
      <c r="C36" s="308">
        <v>2236834</v>
      </c>
      <c r="D36" s="273">
        <v>270</v>
      </c>
      <c r="E36" s="297">
        <v>225056</v>
      </c>
      <c r="F36" s="273">
        <v>59</v>
      </c>
      <c r="G36" s="328">
        <v>37867</v>
      </c>
    </row>
    <row r="37" spans="1:7" ht="12.95" customHeight="1">
      <c r="A37" s="307" t="s">
        <v>228</v>
      </c>
      <c r="B37" s="295">
        <v>313</v>
      </c>
      <c r="C37" s="296">
        <v>11860763</v>
      </c>
      <c r="D37" s="273">
        <v>261</v>
      </c>
      <c r="E37" s="297">
        <v>715427</v>
      </c>
      <c r="F37" s="273">
        <v>52</v>
      </c>
      <c r="G37" s="328">
        <v>159174</v>
      </c>
    </row>
    <row r="38" spans="1:7" ht="12.95" customHeight="1" thickBot="1">
      <c r="A38" s="239"/>
      <c r="B38" s="309"/>
      <c r="C38" s="309"/>
      <c r="D38" s="288"/>
      <c r="E38" s="291"/>
      <c r="F38" s="288"/>
      <c r="G38" s="239"/>
    </row>
    <row r="39" spans="1:7" ht="12.95" customHeight="1" thickTop="1">
      <c r="A39" s="478"/>
      <c r="B39" s="478"/>
      <c r="C39" s="478"/>
      <c r="D39" s="478"/>
      <c r="E39" s="478"/>
      <c r="F39" s="478"/>
      <c r="G39" s="478"/>
    </row>
    <row r="40" spans="1:7" ht="12.95" customHeight="1">
      <c r="B40" s="342"/>
      <c r="C40" s="342"/>
      <c r="D40" s="342"/>
      <c r="E40" s="342"/>
      <c r="F40" s="342"/>
      <c r="G40" s="342"/>
    </row>
    <row r="41" spans="1:7" ht="12.95" customHeight="1">
      <c r="D41" s="142"/>
      <c r="E41" s="142"/>
      <c r="F41" s="142"/>
      <c r="G41" s="142"/>
    </row>
  </sheetData>
  <mergeCells count="10">
    <mergeCell ref="A39:G39"/>
    <mergeCell ref="A1:G1"/>
    <mergeCell ref="A2:G2"/>
    <mergeCell ref="A3:G3"/>
    <mergeCell ref="A4:G4"/>
    <mergeCell ref="A5:A6"/>
    <mergeCell ref="B5:B6"/>
    <mergeCell ref="C5:C6"/>
    <mergeCell ref="D5:E5"/>
    <mergeCell ref="F5:G5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9"/>
  <sheetViews>
    <sheetView zoomScaleNormal="100" workbookViewId="0">
      <selection activeCell="B9" sqref="B9:G9"/>
    </sheetView>
  </sheetViews>
  <sheetFormatPr defaultColWidth="11.42578125" defaultRowHeight="12.95" customHeight="1"/>
  <cols>
    <col min="1" max="1" width="34" style="241" customWidth="1"/>
    <col min="2" max="2" width="11" style="241" bestFit="1" customWidth="1"/>
    <col min="3" max="3" width="14" style="241" bestFit="1" customWidth="1"/>
    <col min="4" max="4" width="11.85546875" style="241" bestFit="1" customWidth="1"/>
    <col min="5" max="5" width="14" style="241" bestFit="1" customWidth="1"/>
    <col min="6" max="6" width="11.5703125" style="241" customWidth="1"/>
    <col min="7" max="7" width="12.85546875" style="241" bestFit="1" customWidth="1"/>
    <col min="8" max="9" width="11.42578125" style="241"/>
    <col min="10" max="10" width="14.28515625" style="241" customWidth="1"/>
    <col min="11" max="16384" width="11.42578125" style="241"/>
  </cols>
  <sheetData>
    <row r="1" spans="1:11" ht="12.95" customHeight="1">
      <c r="A1" s="562" t="s">
        <v>307</v>
      </c>
      <c r="B1" s="562"/>
      <c r="C1" s="562"/>
      <c r="D1" s="562"/>
      <c r="E1" s="562"/>
      <c r="F1" s="562"/>
      <c r="G1" s="562"/>
    </row>
    <row r="2" spans="1:11" ht="12.95" customHeight="1">
      <c r="A2" s="508" t="s">
        <v>453</v>
      </c>
      <c r="B2" s="508"/>
      <c r="C2" s="508"/>
      <c r="D2" s="508"/>
      <c r="E2" s="508"/>
      <c r="F2" s="508"/>
      <c r="G2" s="508"/>
    </row>
    <row r="3" spans="1:11" ht="12.95" customHeight="1">
      <c r="A3" s="508" t="s">
        <v>380</v>
      </c>
      <c r="B3" s="508"/>
      <c r="C3" s="508"/>
      <c r="D3" s="508"/>
      <c r="E3" s="508"/>
      <c r="F3" s="508"/>
      <c r="G3" s="508"/>
    </row>
    <row r="4" spans="1:11" ht="12.95" customHeight="1" thickBot="1">
      <c r="A4" s="228"/>
      <c r="B4" s="228"/>
      <c r="C4" s="228"/>
      <c r="D4" s="228"/>
      <c r="E4" s="228"/>
    </row>
    <row r="5" spans="1:11" ht="12.95" customHeight="1" thickTop="1">
      <c r="A5" s="589" t="s">
        <v>2</v>
      </c>
      <c r="B5" s="514" t="s">
        <v>341</v>
      </c>
      <c r="C5" s="515"/>
      <c r="D5" s="514" t="s">
        <v>333</v>
      </c>
      <c r="E5" s="515"/>
      <c r="F5" s="514" t="s">
        <v>334</v>
      </c>
      <c r="G5" s="515"/>
      <c r="H5" s="378"/>
    </row>
    <row r="6" spans="1:11" ht="12.95" customHeight="1">
      <c r="A6" s="590"/>
      <c r="B6" s="587" t="s">
        <v>15</v>
      </c>
      <c r="C6" s="511"/>
      <c r="D6" s="587" t="s">
        <v>15</v>
      </c>
      <c r="E6" s="511"/>
      <c r="F6" s="587" t="s">
        <v>15</v>
      </c>
      <c r="G6" s="588"/>
      <c r="H6" s="378"/>
    </row>
    <row r="7" spans="1:11" ht="12.95" customHeight="1">
      <c r="A7" s="591"/>
      <c r="B7" s="347" t="s">
        <v>10</v>
      </c>
      <c r="C7" s="266" t="s">
        <v>11</v>
      </c>
      <c r="D7" s="347" t="s">
        <v>10</v>
      </c>
      <c r="E7" s="266" t="s">
        <v>11</v>
      </c>
      <c r="F7" s="347" t="s">
        <v>10</v>
      </c>
      <c r="G7" s="231" t="s">
        <v>11</v>
      </c>
      <c r="H7" s="378"/>
    </row>
    <row r="8" spans="1:11" ht="12.95" customHeight="1">
      <c r="A8" s="350"/>
      <c r="B8" s="320"/>
      <c r="C8" s="321"/>
      <c r="D8" s="320"/>
      <c r="E8" s="321"/>
      <c r="F8" s="320"/>
      <c r="G8" s="377"/>
      <c r="H8" s="378"/>
    </row>
    <row r="9" spans="1:11" ht="12.95" customHeight="1">
      <c r="A9" s="235" t="s">
        <v>218</v>
      </c>
      <c r="B9" s="322">
        <v>19809</v>
      </c>
      <c r="C9" s="297">
        <v>14544736</v>
      </c>
      <c r="D9" s="252">
        <v>7554</v>
      </c>
      <c r="E9" s="317">
        <v>10082381</v>
      </c>
      <c r="F9" s="252">
        <v>12255</v>
      </c>
      <c r="G9" s="338">
        <v>4462355</v>
      </c>
      <c r="H9" s="378"/>
      <c r="I9" s="352"/>
      <c r="J9" s="352"/>
      <c r="K9" s="352"/>
    </row>
    <row r="10" spans="1:11" ht="12.95" customHeight="1">
      <c r="A10" s="278"/>
      <c r="B10" s="322"/>
      <c r="C10" s="297"/>
      <c r="D10" s="322"/>
      <c r="E10" s="297"/>
      <c r="F10" s="322"/>
      <c r="G10" s="328"/>
      <c r="H10" s="378"/>
      <c r="I10" s="352"/>
      <c r="J10" s="352"/>
      <c r="K10" s="352"/>
    </row>
    <row r="11" spans="1:11" ht="12.95" customHeight="1">
      <c r="A11" s="323" t="s">
        <v>22</v>
      </c>
      <c r="B11" s="322">
        <v>332</v>
      </c>
      <c r="C11" s="297">
        <v>178082</v>
      </c>
      <c r="D11" s="322">
        <v>101</v>
      </c>
      <c r="E11" s="297">
        <v>129686</v>
      </c>
      <c r="F11" s="322">
        <v>231</v>
      </c>
      <c r="G11" s="328">
        <v>48396</v>
      </c>
      <c r="H11" s="378"/>
      <c r="I11" s="352"/>
      <c r="J11" s="352"/>
      <c r="K11" s="352"/>
    </row>
    <row r="12" spans="1:11" ht="12.95" customHeight="1">
      <c r="A12" s="323" t="s">
        <v>23</v>
      </c>
      <c r="B12" s="322">
        <v>2376</v>
      </c>
      <c r="C12" s="297">
        <v>2155815</v>
      </c>
      <c r="D12" s="322">
        <v>578</v>
      </c>
      <c r="E12" s="297">
        <v>1115435</v>
      </c>
      <c r="F12" s="322">
        <v>1798</v>
      </c>
      <c r="G12" s="328">
        <v>1040380</v>
      </c>
      <c r="H12" s="378"/>
      <c r="I12" s="352"/>
      <c r="J12" s="352"/>
      <c r="K12" s="352"/>
    </row>
    <row r="13" spans="1:11" ht="12.95" customHeight="1">
      <c r="A13" s="323" t="s">
        <v>24</v>
      </c>
      <c r="B13" s="322">
        <v>390</v>
      </c>
      <c r="C13" s="297">
        <v>209144</v>
      </c>
      <c r="D13" s="322">
        <v>144</v>
      </c>
      <c r="E13" s="297">
        <v>127012</v>
      </c>
      <c r="F13" s="322">
        <v>246</v>
      </c>
      <c r="G13" s="328">
        <v>82132</v>
      </c>
      <c r="H13" s="378"/>
      <c r="I13" s="352"/>
      <c r="J13" s="352"/>
      <c r="K13" s="352"/>
    </row>
    <row r="14" spans="1:11" ht="12.95" customHeight="1">
      <c r="A14" s="323" t="s">
        <v>279</v>
      </c>
      <c r="B14" s="322">
        <v>1324</v>
      </c>
      <c r="C14" s="297">
        <v>924586</v>
      </c>
      <c r="D14" s="322">
        <v>776</v>
      </c>
      <c r="E14" s="297">
        <v>715780</v>
      </c>
      <c r="F14" s="322">
        <v>548</v>
      </c>
      <c r="G14" s="328">
        <v>208806</v>
      </c>
      <c r="H14" s="378"/>
      <c r="I14" s="352"/>
      <c r="J14" s="352"/>
      <c r="K14" s="352"/>
    </row>
    <row r="15" spans="1:11" ht="12.95" customHeight="1">
      <c r="A15" s="323" t="s">
        <v>280</v>
      </c>
      <c r="B15" s="322">
        <v>1954</v>
      </c>
      <c r="C15" s="297">
        <v>1850761</v>
      </c>
      <c r="D15" s="322">
        <v>739</v>
      </c>
      <c r="E15" s="297">
        <v>1424231</v>
      </c>
      <c r="F15" s="322">
        <v>1215</v>
      </c>
      <c r="G15" s="328">
        <v>426530</v>
      </c>
      <c r="H15" s="378"/>
      <c r="I15" s="352"/>
      <c r="J15" s="352"/>
      <c r="K15" s="352"/>
    </row>
    <row r="16" spans="1:11" ht="12.95" customHeight="1">
      <c r="A16" s="323" t="s">
        <v>27</v>
      </c>
      <c r="B16" s="322">
        <v>442</v>
      </c>
      <c r="C16" s="297">
        <v>594365</v>
      </c>
      <c r="D16" s="322">
        <v>211</v>
      </c>
      <c r="E16" s="297">
        <v>447363</v>
      </c>
      <c r="F16" s="322">
        <v>231</v>
      </c>
      <c r="G16" s="328">
        <v>147002</v>
      </c>
      <c r="H16" s="378"/>
      <c r="I16" s="352"/>
      <c r="J16" s="352"/>
      <c r="K16" s="352"/>
    </row>
    <row r="17" spans="1:11" ht="12.95" customHeight="1">
      <c r="A17" s="323" t="s">
        <v>28</v>
      </c>
      <c r="B17" s="322">
        <v>424</v>
      </c>
      <c r="C17" s="297">
        <v>384273</v>
      </c>
      <c r="D17" s="322">
        <v>260</v>
      </c>
      <c r="E17" s="297">
        <v>342446</v>
      </c>
      <c r="F17" s="322">
        <v>164</v>
      </c>
      <c r="G17" s="328">
        <v>41827</v>
      </c>
      <c r="H17" s="378"/>
      <c r="I17" s="352"/>
      <c r="J17" s="352"/>
      <c r="K17" s="352"/>
    </row>
    <row r="18" spans="1:11" ht="12.95" customHeight="1">
      <c r="A18" s="323" t="s">
        <v>29</v>
      </c>
      <c r="B18" s="322">
        <v>612</v>
      </c>
      <c r="C18" s="297">
        <v>412588</v>
      </c>
      <c r="D18" s="322">
        <v>290</v>
      </c>
      <c r="E18" s="297">
        <v>313642</v>
      </c>
      <c r="F18" s="322">
        <v>322</v>
      </c>
      <c r="G18" s="328">
        <v>98946</v>
      </c>
      <c r="H18" s="378"/>
      <c r="I18" s="352"/>
      <c r="J18" s="352"/>
      <c r="K18" s="352"/>
    </row>
    <row r="19" spans="1:11" ht="12.95" customHeight="1">
      <c r="A19" s="323" t="s">
        <v>281</v>
      </c>
      <c r="B19" s="322">
        <v>1271</v>
      </c>
      <c r="C19" s="297">
        <v>749747</v>
      </c>
      <c r="D19" s="322">
        <v>501</v>
      </c>
      <c r="E19" s="297">
        <v>591338</v>
      </c>
      <c r="F19" s="322">
        <v>770</v>
      </c>
      <c r="G19" s="328">
        <v>158409</v>
      </c>
      <c r="H19" s="378"/>
      <c r="I19" s="352"/>
      <c r="J19" s="352"/>
      <c r="K19" s="352"/>
    </row>
    <row r="20" spans="1:11" ht="12.95" customHeight="1">
      <c r="A20" s="323" t="s">
        <v>31</v>
      </c>
      <c r="B20" s="322">
        <v>4758</v>
      </c>
      <c r="C20" s="297">
        <v>4299027</v>
      </c>
      <c r="D20" s="322">
        <v>1820</v>
      </c>
      <c r="E20" s="297">
        <v>3216557</v>
      </c>
      <c r="F20" s="322">
        <v>2938</v>
      </c>
      <c r="G20" s="328">
        <v>1082470</v>
      </c>
      <c r="H20" s="378"/>
      <c r="I20" s="352"/>
      <c r="J20" s="352"/>
      <c r="K20" s="352"/>
    </row>
    <row r="21" spans="1:11" ht="12.95" customHeight="1">
      <c r="A21" s="323" t="s">
        <v>32</v>
      </c>
      <c r="B21" s="322">
        <v>164</v>
      </c>
      <c r="C21" s="297">
        <v>49032</v>
      </c>
      <c r="D21" s="322">
        <v>78</v>
      </c>
      <c r="E21" s="297">
        <v>28806</v>
      </c>
      <c r="F21" s="322">
        <v>86</v>
      </c>
      <c r="G21" s="328">
        <v>20226</v>
      </c>
      <c r="H21" s="378"/>
      <c r="I21" s="352"/>
      <c r="J21" s="352"/>
      <c r="K21" s="352"/>
    </row>
    <row r="22" spans="1:11" ht="12.95" customHeight="1">
      <c r="A22" s="323" t="s">
        <v>282</v>
      </c>
      <c r="B22" s="322">
        <v>1849</v>
      </c>
      <c r="C22" s="297">
        <v>1110809</v>
      </c>
      <c r="D22" s="322">
        <v>545</v>
      </c>
      <c r="E22" s="297">
        <v>631395</v>
      </c>
      <c r="F22" s="322">
        <v>1304</v>
      </c>
      <c r="G22" s="328">
        <v>479414</v>
      </c>
      <c r="H22" s="378"/>
      <c r="I22" s="352"/>
      <c r="J22" s="352"/>
      <c r="K22" s="352"/>
    </row>
    <row r="23" spans="1:11" ht="12.95" customHeight="1">
      <c r="A23" s="323" t="s">
        <v>34</v>
      </c>
      <c r="B23" s="322">
        <v>2141</v>
      </c>
      <c r="C23" s="297">
        <v>1185853</v>
      </c>
      <c r="D23" s="322">
        <v>650</v>
      </c>
      <c r="E23" s="297">
        <v>734844</v>
      </c>
      <c r="F23" s="322">
        <v>1491</v>
      </c>
      <c r="G23" s="328">
        <v>451009</v>
      </c>
      <c r="H23" s="378"/>
      <c r="I23" s="352"/>
      <c r="J23" s="352"/>
      <c r="K23" s="352"/>
    </row>
    <row r="24" spans="1:11" ht="12.95" customHeight="1">
      <c r="A24" s="323" t="s">
        <v>35</v>
      </c>
      <c r="B24" s="322">
        <v>529</v>
      </c>
      <c r="C24" s="297">
        <v>128104</v>
      </c>
      <c r="D24" s="322">
        <v>136</v>
      </c>
      <c r="E24" s="297">
        <v>52958</v>
      </c>
      <c r="F24" s="322">
        <v>393</v>
      </c>
      <c r="G24" s="328">
        <v>75146</v>
      </c>
      <c r="H24" s="378"/>
      <c r="I24" s="352"/>
      <c r="J24" s="352"/>
      <c r="K24" s="352"/>
    </row>
    <row r="25" spans="1:11" ht="12.95" customHeight="1">
      <c r="A25" s="323" t="s">
        <v>36</v>
      </c>
      <c r="B25" s="322">
        <v>1243</v>
      </c>
      <c r="C25" s="297">
        <v>312550</v>
      </c>
      <c r="D25" s="322">
        <v>725</v>
      </c>
      <c r="E25" s="297">
        <v>210888</v>
      </c>
      <c r="F25" s="322">
        <v>518</v>
      </c>
      <c r="G25" s="328">
        <v>101662</v>
      </c>
      <c r="H25" s="378"/>
      <c r="I25" s="352"/>
      <c r="J25" s="352"/>
      <c r="K25" s="352"/>
    </row>
    <row r="26" spans="1:11" ht="12.95" customHeight="1" thickBot="1">
      <c r="A26" s="239"/>
      <c r="B26" s="288"/>
      <c r="C26" s="291"/>
      <c r="D26" s="288"/>
      <c r="E26" s="291"/>
      <c r="F26" s="288"/>
      <c r="G26" s="239"/>
      <c r="H26" s="378"/>
    </row>
    <row r="27" spans="1:11" ht="12.95" customHeight="1" thickTop="1">
      <c r="A27" s="478"/>
      <c r="B27" s="478"/>
      <c r="C27" s="478"/>
      <c r="D27" s="478"/>
      <c r="E27" s="478"/>
      <c r="F27" s="478"/>
      <c r="G27" s="478"/>
    </row>
    <row r="28" spans="1:11" ht="12.95" customHeight="1">
      <c r="G28" s="337"/>
    </row>
    <row r="29" spans="1:11" ht="12.95" customHeight="1">
      <c r="C29" s="337"/>
      <c r="G29" s="337"/>
    </row>
  </sheetData>
  <mergeCells count="11">
    <mergeCell ref="A1:G1"/>
    <mergeCell ref="A2:G2"/>
    <mergeCell ref="A3:G3"/>
    <mergeCell ref="B5:C5"/>
    <mergeCell ref="D5:E5"/>
    <mergeCell ref="F5:G5"/>
    <mergeCell ref="D6:E6"/>
    <mergeCell ref="F6:G6"/>
    <mergeCell ref="A27:G27"/>
    <mergeCell ref="A5:A7"/>
    <mergeCell ref="B6:C6"/>
  </mergeCells>
  <pageMargins left="1" right="1" top="1" bottom="1" header="0" footer="0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7"/>
  <sheetViews>
    <sheetView zoomScaleNormal="100" workbookViewId="0">
      <selection activeCell="A9" sqref="A9"/>
    </sheetView>
  </sheetViews>
  <sheetFormatPr defaultColWidth="11.42578125" defaultRowHeight="12.95" customHeight="1"/>
  <cols>
    <col min="1" max="1" width="28.42578125" style="43" customWidth="1"/>
    <col min="2" max="2" width="7.42578125" style="43" bestFit="1" customWidth="1"/>
    <col min="3" max="3" width="12.85546875" style="43" customWidth="1"/>
    <col min="4" max="4" width="6.85546875" style="43" customWidth="1"/>
    <col min="5" max="5" width="9.140625" style="43" customWidth="1"/>
    <col min="6" max="6" width="7" style="43" customWidth="1"/>
    <col min="7" max="7" width="10.7109375" style="43" customWidth="1"/>
    <col min="8" max="8" width="7.42578125" style="43" bestFit="1" customWidth="1"/>
    <col min="9" max="9" width="10.5703125" style="43" customWidth="1"/>
    <col min="10" max="10" width="7.42578125" style="43" bestFit="1" customWidth="1"/>
    <col min="11" max="11" width="10.7109375" style="43" bestFit="1" customWidth="1"/>
    <col min="12" max="16384" width="11.42578125" style="43"/>
  </cols>
  <sheetData>
    <row r="1" spans="1:11" ht="12.95" customHeight="1">
      <c r="A1" s="562" t="s">
        <v>308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12.95" customHeight="1">
      <c r="A2" s="508" t="s">
        <v>434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1" ht="12.95" customHeight="1">
      <c r="A3" s="508" t="s">
        <v>380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</row>
    <row r="4" spans="1:11" ht="12.95" customHeight="1" thickBot="1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 ht="12.95" customHeight="1" thickTop="1">
      <c r="A5" s="571" t="s">
        <v>258</v>
      </c>
      <c r="B5" s="573" t="s">
        <v>303</v>
      </c>
      <c r="C5" s="568"/>
      <c r="D5" s="573" t="s">
        <v>304</v>
      </c>
      <c r="E5" s="568"/>
      <c r="F5" s="593" t="s">
        <v>322</v>
      </c>
      <c r="G5" s="594"/>
      <c r="H5" s="593" t="s">
        <v>305</v>
      </c>
      <c r="I5" s="594"/>
      <c r="J5" s="573" t="s">
        <v>321</v>
      </c>
      <c r="K5" s="570"/>
    </row>
    <row r="6" spans="1:11" ht="12.95" customHeight="1">
      <c r="A6" s="572"/>
      <c r="B6" s="310" t="s">
        <v>10</v>
      </c>
      <c r="C6" s="311" t="s">
        <v>11</v>
      </c>
      <c r="D6" s="310" t="s">
        <v>10</v>
      </c>
      <c r="E6" s="311" t="s">
        <v>11</v>
      </c>
      <c r="F6" s="310" t="s">
        <v>10</v>
      </c>
      <c r="G6" s="311" t="s">
        <v>11</v>
      </c>
      <c r="H6" s="310" t="s">
        <v>10</v>
      </c>
      <c r="I6" s="311" t="s">
        <v>11</v>
      </c>
      <c r="J6" s="310" t="s">
        <v>10</v>
      </c>
      <c r="K6" s="312" t="s">
        <v>11</v>
      </c>
    </row>
    <row r="7" spans="1:11" ht="12.95" customHeight="1">
      <c r="A7" s="246"/>
      <c r="B7" s="313"/>
      <c r="C7" s="314"/>
      <c r="D7" s="313"/>
      <c r="E7" s="314"/>
      <c r="F7" s="313"/>
      <c r="G7" s="314"/>
      <c r="H7" s="313"/>
      <c r="I7" s="314"/>
      <c r="J7" s="313"/>
      <c r="K7" s="315"/>
    </row>
    <row r="8" spans="1:11" ht="12.95" customHeight="1">
      <c r="A8" s="316" t="s">
        <v>218</v>
      </c>
      <c r="B8" s="252">
        <v>4578</v>
      </c>
      <c r="C8" s="317">
        <v>757286</v>
      </c>
      <c r="D8" s="252">
        <v>1616</v>
      </c>
      <c r="E8" s="317">
        <v>246785</v>
      </c>
      <c r="F8" s="252">
        <v>82</v>
      </c>
      <c r="G8" s="317">
        <v>36902</v>
      </c>
      <c r="H8" s="252">
        <v>758</v>
      </c>
      <c r="I8" s="317">
        <v>2928362</v>
      </c>
      <c r="J8" s="252">
        <v>2940</v>
      </c>
      <c r="K8" s="338">
        <v>436571</v>
      </c>
    </row>
    <row r="9" spans="1:11" ht="12.95" customHeight="1">
      <c r="A9" s="316" t="s">
        <v>454</v>
      </c>
      <c r="B9" s="457">
        <v>0.43327654741624078</v>
      </c>
      <c r="C9" s="458">
        <v>3.7830315136397216E-2</v>
      </c>
      <c r="D9" s="457">
        <v>0.15294340336929774</v>
      </c>
      <c r="E9" s="458">
        <v>1.2328174984003121E-2</v>
      </c>
      <c r="F9" s="457">
        <v>7.7607420026500097E-3</v>
      </c>
      <c r="G9" s="458">
        <v>1.8434439421345834E-3</v>
      </c>
      <c r="H9" s="457">
        <v>7.1739541926935449E-2</v>
      </c>
      <c r="I9" s="458">
        <v>0.14628668335800535</v>
      </c>
      <c r="J9" s="457">
        <v>0.27825099375354911</v>
      </c>
      <c r="K9" s="428">
        <v>2.1808957922650186E-2</v>
      </c>
    </row>
    <row r="10" spans="1:11" ht="7.5" customHeight="1">
      <c r="A10" s="316"/>
      <c r="B10" s="252"/>
      <c r="C10" s="317"/>
      <c r="D10" s="252"/>
      <c r="E10" s="317"/>
      <c r="F10" s="252"/>
      <c r="G10" s="317"/>
      <c r="H10" s="252"/>
      <c r="I10" s="317"/>
      <c r="J10" s="252"/>
      <c r="K10" s="338"/>
    </row>
    <row r="11" spans="1:11" ht="12.95" customHeight="1">
      <c r="A11" s="257" t="s">
        <v>22</v>
      </c>
      <c r="B11" s="252">
        <v>54</v>
      </c>
      <c r="C11" s="317">
        <v>398</v>
      </c>
      <c r="D11" s="252">
        <v>26</v>
      </c>
      <c r="E11" s="317">
        <v>4369</v>
      </c>
      <c r="F11" s="252">
        <v>0</v>
      </c>
      <c r="G11" s="317">
        <v>0</v>
      </c>
      <c r="H11" s="252">
        <v>13</v>
      </c>
      <c r="I11" s="317">
        <v>1096</v>
      </c>
      <c r="J11" s="252">
        <v>66</v>
      </c>
      <c r="K11" s="338">
        <v>7349</v>
      </c>
    </row>
    <row r="12" spans="1:11" ht="12.95" customHeight="1">
      <c r="A12" s="257" t="s">
        <v>23</v>
      </c>
      <c r="B12" s="252">
        <v>319</v>
      </c>
      <c r="C12" s="317">
        <v>8082</v>
      </c>
      <c r="D12" s="252">
        <v>69</v>
      </c>
      <c r="E12" s="317">
        <v>12538</v>
      </c>
      <c r="F12" s="252">
        <v>0</v>
      </c>
      <c r="G12" s="317">
        <v>0</v>
      </c>
      <c r="H12" s="252">
        <v>73</v>
      </c>
      <c r="I12" s="317">
        <v>51061</v>
      </c>
      <c r="J12" s="252">
        <v>254</v>
      </c>
      <c r="K12" s="338">
        <v>11644</v>
      </c>
    </row>
    <row r="13" spans="1:11" ht="12.95" customHeight="1">
      <c r="A13" s="257" t="s">
        <v>24</v>
      </c>
      <c r="B13" s="252">
        <v>73</v>
      </c>
      <c r="C13" s="317">
        <v>375</v>
      </c>
      <c r="D13" s="252">
        <v>22</v>
      </c>
      <c r="E13" s="317">
        <v>4416</v>
      </c>
      <c r="F13" s="252">
        <v>0</v>
      </c>
      <c r="G13" s="317">
        <v>0</v>
      </c>
      <c r="H13" s="252">
        <v>9</v>
      </c>
      <c r="I13" s="317">
        <v>220</v>
      </c>
      <c r="J13" s="252">
        <v>85</v>
      </c>
      <c r="K13" s="338">
        <v>7985</v>
      </c>
    </row>
    <row r="14" spans="1:11" ht="12.95" customHeight="1">
      <c r="A14" s="257" t="s">
        <v>279</v>
      </c>
      <c r="B14" s="252">
        <v>165</v>
      </c>
      <c r="C14" s="317">
        <v>1461</v>
      </c>
      <c r="D14" s="252">
        <v>47</v>
      </c>
      <c r="E14" s="317">
        <v>7112</v>
      </c>
      <c r="F14" s="252" t="s">
        <v>449</v>
      </c>
      <c r="G14" s="317" t="s">
        <v>448</v>
      </c>
      <c r="H14" s="252">
        <v>31</v>
      </c>
      <c r="I14" s="317">
        <v>5899</v>
      </c>
      <c r="J14" s="252">
        <v>180</v>
      </c>
      <c r="K14" s="338">
        <v>15400</v>
      </c>
    </row>
    <row r="15" spans="1:11" ht="12.95" customHeight="1">
      <c r="A15" s="257" t="s">
        <v>280</v>
      </c>
      <c r="B15" s="252">
        <v>257</v>
      </c>
      <c r="C15" s="317">
        <v>4950</v>
      </c>
      <c r="D15" s="252">
        <v>86</v>
      </c>
      <c r="E15" s="317">
        <v>20420</v>
      </c>
      <c r="F15" s="252" t="s">
        <v>448</v>
      </c>
      <c r="G15" s="317" t="s">
        <v>448</v>
      </c>
      <c r="H15" s="252">
        <v>49</v>
      </c>
      <c r="I15" s="317">
        <v>3290</v>
      </c>
      <c r="J15" s="252">
        <v>335</v>
      </c>
      <c r="K15" s="338">
        <v>37775</v>
      </c>
    </row>
    <row r="16" spans="1:11" ht="12.95" customHeight="1">
      <c r="A16" s="257" t="s">
        <v>27</v>
      </c>
      <c r="B16" s="252">
        <v>68</v>
      </c>
      <c r="C16" s="317">
        <v>1233</v>
      </c>
      <c r="D16" s="252">
        <v>22</v>
      </c>
      <c r="E16" s="317">
        <v>1879</v>
      </c>
      <c r="F16" s="252" t="s">
        <v>449</v>
      </c>
      <c r="G16" s="317" t="s">
        <v>448</v>
      </c>
      <c r="H16" s="252">
        <v>15</v>
      </c>
      <c r="I16" s="317">
        <v>1380</v>
      </c>
      <c r="J16" s="252">
        <v>85</v>
      </c>
      <c r="K16" s="338">
        <v>5399</v>
      </c>
    </row>
    <row r="17" spans="1:11" ht="12.95" customHeight="1">
      <c r="A17" s="257" t="s">
        <v>28</v>
      </c>
      <c r="B17" s="252">
        <v>22</v>
      </c>
      <c r="C17" s="317">
        <v>65</v>
      </c>
      <c r="D17" s="252">
        <v>6</v>
      </c>
      <c r="E17" s="317">
        <v>868</v>
      </c>
      <c r="F17" s="252" t="s">
        <v>449</v>
      </c>
      <c r="G17" s="317" t="s">
        <v>448</v>
      </c>
      <c r="H17" s="252" t="s">
        <v>449</v>
      </c>
      <c r="I17" s="317" t="s">
        <v>448</v>
      </c>
      <c r="J17" s="252">
        <v>28</v>
      </c>
      <c r="K17" s="338">
        <v>791</v>
      </c>
    </row>
    <row r="18" spans="1:11" ht="12.95" customHeight="1">
      <c r="A18" s="257" t="s">
        <v>29</v>
      </c>
      <c r="B18" s="252">
        <v>379</v>
      </c>
      <c r="C18" s="317">
        <v>404634</v>
      </c>
      <c r="D18" s="252">
        <v>60</v>
      </c>
      <c r="E18" s="317">
        <v>2931</v>
      </c>
      <c r="F18" s="252">
        <v>50</v>
      </c>
      <c r="G18" s="317">
        <v>2129</v>
      </c>
      <c r="H18" s="252">
        <v>192</v>
      </c>
      <c r="I18" s="317">
        <v>656201</v>
      </c>
      <c r="J18" s="252">
        <v>110</v>
      </c>
      <c r="K18" s="394">
        <v>-109747</v>
      </c>
    </row>
    <row r="19" spans="1:11" ht="12.95" customHeight="1">
      <c r="A19" s="257" t="s">
        <v>281</v>
      </c>
      <c r="B19" s="252">
        <v>1056</v>
      </c>
      <c r="C19" s="317">
        <v>52797</v>
      </c>
      <c r="D19" s="252">
        <v>605</v>
      </c>
      <c r="E19" s="317">
        <v>109126</v>
      </c>
      <c r="F19" s="252">
        <v>7</v>
      </c>
      <c r="G19" s="317">
        <v>426</v>
      </c>
      <c r="H19" s="252">
        <v>223</v>
      </c>
      <c r="I19" s="317">
        <v>2172935</v>
      </c>
      <c r="J19" s="252">
        <v>466</v>
      </c>
      <c r="K19" s="338">
        <v>72425</v>
      </c>
    </row>
    <row r="20" spans="1:11" ht="12.95" customHeight="1">
      <c r="A20" s="257" t="s">
        <v>31</v>
      </c>
      <c r="B20" s="252">
        <v>479</v>
      </c>
      <c r="C20" s="317">
        <v>270479</v>
      </c>
      <c r="D20" s="252">
        <v>99</v>
      </c>
      <c r="E20" s="317">
        <v>25849</v>
      </c>
      <c r="F20" s="252" t="s">
        <v>448</v>
      </c>
      <c r="G20" s="317" t="s">
        <v>448</v>
      </c>
      <c r="H20" s="252">
        <v>66</v>
      </c>
      <c r="I20" s="317">
        <v>19996</v>
      </c>
      <c r="J20" s="252">
        <v>416</v>
      </c>
      <c r="K20" s="338">
        <v>268647</v>
      </c>
    </row>
    <row r="21" spans="1:11" ht="12.95" customHeight="1">
      <c r="A21" s="257" t="s">
        <v>32</v>
      </c>
      <c r="B21" s="252">
        <v>21</v>
      </c>
      <c r="C21" s="317">
        <v>11</v>
      </c>
      <c r="D21" s="252">
        <v>6</v>
      </c>
      <c r="E21" s="317">
        <v>411</v>
      </c>
      <c r="F21" s="252" t="s">
        <v>448</v>
      </c>
      <c r="G21" s="317" t="s">
        <v>448</v>
      </c>
      <c r="H21" s="252" t="s">
        <v>448</v>
      </c>
      <c r="I21" s="317" t="s">
        <v>448</v>
      </c>
      <c r="J21" s="252">
        <v>25</v>
      </c>
      <c r="K21" s="338">
        <v>1309</v>
      </c>
    </row>
    <row r="22" spans="1:11" ht="12.95" customHeight="1">
      <c r="A22" s="257" t="s">
        <v>282</v>
      </c>
      <c r="B22" s="252">
        <v>216</v>
      </c>
      <c r="C22" s="317">
        <v>299</v>
      </c>
      <c r="D22" s="252">
        <v>32</v>
      </c>
      <c r="E22" s="317">
        <v>1457</v>
      </c>
      <c r="F22" s="252" t="s">
        <v>449</v>
      </c>
      <c r="G22" s="317" t="s">
        <v>448</v>
      </c>
      <c r="H22" s="252">
        <v>18</v>
      </c>
      <c r="I22" s="317">
        <v>8216</v>
      </c>
      <c r="J22" s="252">
        <v>321</v>
      </c>
      <c r="K22" s="338">
        <v>38230</v>
      </c>
    </row>
    <row r="23" spans="1:11" ht="12.95" customHeight="1">
      <c r="A23" s="257" t="s">
        <v>34</v>
      </c>
      <c r="B23" s="252">
        <v>169</v>
      </c>
      <c r="C23" s="317">
        <v>1469</v>
      </c>
      <c r="D23" s="252">
        <v>78</v>
      </c>
      <c r="E23" s="317">
        <v>29553</v>
      </c>
      <c r="F23" s="252" t="s">
        <v>449</v>
      </c>
      <c r="G23" s="317" t="s">
        <v>448</v>
      </c>
      <c r="H23" s="252">
        <v>26</v>
      </c>
      <c r="I23" s="317">
        <v>1536</v>
      </c>
      <c r="J23" s="252">
        <v>361</v>
      </c>
      <c r="K23" s="338">
        <v>58394</v>
      </c>
    </row>
    <row r="24" spans="1:11" ht="12.95" customHeight="1">
      <c r="A24" s="257" t="s">
        <v>35</v>
      </c>
      <c r="B24" s="252">
        <v>54</v>
      </c>
      <c r="C24" s="317">
        <v>131</v>
      </c>
      <c r="D24" s="252">
        <v>18</v>
      </c>
      <c r="E24" s="317">
        <v>2579</v>
      </c>
      <c r="F24" s="252">
        <v>0</v>
      </c>
      <c r="G24" s="317">
        <v>0</v>
      </c>
      <c r="H24" s="252">
        <v>8</v>
      </c>
      <c r="I24" s="317">
        <v>176</v>
      </c>
      <c r="J24" s="252">
        <v>67</v>
      </c>
      <c r="K24" s="338">
        <v>1248</v>
      </c>
    </row>
    <row r="25" spans="1:11" ht="12.95" customHeight="1">
      <c r="A25" s="257" t="s">
        <v>36</v>
      </c>
      <c r="B25" s="252">
        <v>1246</v>
      </c>
      <c r="C25" s="317">
        <v>10902</v>
      </c>
      <c r="D25" s="252">
        <v>440</v>
      </c>
      <c r="E25" s="317">
        <v>23277</v>
      </c>
      <c r="F25" s="252" t="s">
        <v>449</v>
      </c>
      <c r="G25" s="317" t="s">
        <v>448</v>
      </c>
      <c r="H25" s="252">
        <v>26</v>
      </c>
      <c r="I25" s="317">
        <v>5033</v>
      </c>
      <c r="J25" s="252">
        <v>141</v>
      </c>
      <c r="K25" s="338">
        <v>19722</v>
      </c>
    </row>
    <row r="26" spans="1:11" ht="12.95" customHeight="1" thickBot="1">
      <c r="A26" s="228"/>
      <c r="B26" s="318"/>
      <c r="C26" s="319"/>
      <c r="D26" s="318"/>
      <c r="E26" s="319"/>
      <c r="F26" s="318"/>
      <c r="G26" s="319"/>
      <c r="H26" s="318"/>
      <c r="I26" s="319"/>
      <c r="J26" s="318"/>
      <c r="K26" s="228"/>
    </row>
    <row r="27" spans="1:11" ht="12.95" customHeight="1" thickTop="1">
      <c r="A27" s="592" t="s">
        <v>403</v>
      </c>
      <c r="B27" s="592"/>
      <c r="C27" s="592"/>
      <c r="D27" s="592"/>
      <c r="E27" s="592"/>
      <c r="F27" s="592"/>
      <c r="G27" s="592"/>
      <c r="H27" s="592"/>
      <c r="I27" s="592"/>
      <c r="J27" s="592"/>
      <c r="K27" s="592"/>
    </row>
  </sheetData>
  <mergeCells count="10">
    <mergeCell ref="A27:K27"/>
    <mergeCell ref="A1:K1"/>
    <mergeCell ref="A2:K2"/>
    <mergeCell ref="A3:K3"/>
    <mergeCell ref="A5:A6"/>
    <mergeCell ref="B5:C5"/>
    <mergeCell ref="D5:E5"/>
    <mergeCell ref="F5:G5"/>
    <mergeCell ref="H5:I5"/>
    <mergeCell ref="J5:K5"/>
  </mergeCells>
  <printOptions horizontalCentered="1"/>
  <pageMargins left="1" right="1" top="1" bottom="1" header="0" footer="0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zoomScale="130" zoomScaleNormal="130" workbookViewId="0">
      <selection activeCell="B8" sqref="B8"/>
    </sheetView>
  </sheetViews>
  <sheetFormatPr defaultColWidth="11.42578125" defaultRowHeight="12.95" customHeight="1"/>
  <cols>
    <col min="1" max="1" width="32.42578125" customWidth="1"/>
    <col min="2" max="2" width="13.42578125" customWidth="1"/>
    <col min="3" max="3" width="12.42578125" customWidth="1"/>
    <col min="4" max="4" width="12.140625" customWidth="1"/>
    <col min="5" max="5" width="11.7109375" customWidth="1"/>
    <col min="6" max="6" width="12.28515625" customWidth="1"/>
    <col min="7" max="7" width="11.28515625" customWidth="1"/>
    <col min="8" max="8" width="11" customWidth="1"/>
  </cols>
  <sheetData>
    <row r="1" spans="1:8" ht="18.95" customHeight="1">
      <c r="A1" s="490" t="s">
        <v>0</v>
      </c>
      <c r="B1" s="490"/>
      <c r="C1" s="490"/>
      <c r="D1" s="490"/>
      <c r="E1" s="490"/>
      <c r="F1" s="490"/>
      <c r="G1" s="490"/>
      <c r="H1" s="490"/>
    </row>
    <row r="2" spans="1:8" ht="18.75" customHeight="1">
      <c r="A2" s="491" t="s">
        <v>418</v>
      </c>
      <c r="B2" s="491"/>
      <c r="C2" s="491"/>
      <c r="D2" s="491"/>
      <c r="E2" s="491"/>
      <c r="F2" s="491"/>
      <c r="G2" s="491"/>
      <c r="H2" s="491"/>
    </row>
    <row r="3" spans="1:8" ht="15.75" customHeight="1">
      <c r="A3" s="491" t="s">
        <v>1</v>
      </c>
      <c r="B3" s="491"/>
      <c r="C3" s="491"/>
      <c r="D3" s="491"/>
      <c r="E3" s="491"/>
      <c r="F3" s="491"/>
      <c r="G3" s="491"/>
      <c r="H3" s="491"/>
    </row>
    <row r="4" spans="1:8" ht="5.25" customHeight="1" thickBot="1">
      <c r="A4" s="6"/>
      <c r="B4" s="6"/>
      <c r="C4" s="6"/>
      <c r="D4" s="6"/>
    </row>
    <row r="5" spans="1:8" ht="15.75" customHeight="1" thickTop="1">
      <c r="A5" s="171"/>
      <c r="B5" s="496" t="s">
        <v>3</v>
      </c>
      <c r="C5" s="494" t="s">
        <v>4</v>
      </c>
      <c r="D5" s="492" t="s">
        <v>383</v>
      </c>
      <c r="E5" s="492" t="s">
        <v>261</v>
      </c>
      <c r="F5" s="492" t="s">
        <v>384</v>
      </c>
      <c r="G5" s="489" t="s">
        <v>385</v>
      </c>
      <c r="H5" s="489"/>
    </row>
    <row r="6" spans="1:8" s="19" customFormat="1" ht="29.25" customHeight="1">
      <c r="A6" s="172" t="s">
        <v>2</v>
      </c>
      <c r="B6" s="497"/>
      <c r="C6" s="495"/>
      <c r="D6" s="493"/>
      <c r="E6" s="493"/>
      <c r="F6" s="493"/>
      <c r="G6" s="198" t="s">
        <v>327</v>
      </c>
      <c r="H6" s="211" t="s">
        <v>328</v>
      </c>
    </row>
    <row r="7" spans="1:8" s="4" customFormat="1" ht="9" customHeight="1">
      <c r="A7" s="108"/>
      <c r="B7" s="173"/>
      <c r="C7" s="162"/>
      <c r="D7" s="120"/>
      <c r="E7" s="120"/>
      <c r="F7" s="120"/>
      <c r="G7" s="120"/>
      <c r="H7" s="120"/>
    </row>
    <row r="8" spans="1:8" ht="15" customHeight="1">
      <c r="A8" s="121" t="s">
        <v>5</v>
      </c>
      <c r="B8" s="122">
        <v>195698</v>
      </c>
      <c r="C8" s="174">
        <v>16489</v>
      </c>
      <c r="D8" s="174">
        <v>17524</v>
      </c>
      <c r="E8" s="174">
        <v>233</v>
      </c>
      <c r="F8" s="174">
        <v>10749</v>
      </c>
      <c r="G8" s="174">
        <v>95820</v>
      </c>
      <c r="H8" s="174">
        <v>54883</v>
      </c>
    </row>
    <row r="9" spans="1:8" s="3" customFormat="1" ht="15" customHeight="1">
      <c r="A9" s="175" t="s">
        <v>248</v>
      </c>
      <c r="B9" s="125">
        <v>1</v>
      </c>
      <c r="C9" s="131">
        <v>8.4257376161228012E-2</v>
      </c>
      <c r="D9" s="117">
        <v>8.9546137415814159E-2</v>
      </c>
      <c r="E9" s="117">
        <v>1.1906100215638381E-3</v>
      </c>
      <c r="F9" s="117">
        <v>5.4926468333861354E-2</v>
      </c>
      <c r="G9" s="117">
        <v>0.48963198397530888</v>
      </c>
      <c r="H9" s="117">
        <v>0.28044742409222373</v>
      </c>
    </row>
    <row r="10" spans="1:8" s="4" customFormat="1" ht="6" customHeight="1">
      <c r="A10" s="175"/>
      <c r="B10" s="213"/>
      <c r="C10" s="176"/>
      <c r="D10" s="177"/>
      <c r="E10" s="177"/>
      <c r="F10" s="177"/>
      <c r="G10" s="177"/>
      <c r="H10" s="177"/>
    </row>
    <row r="11" spans="1:8" s="3" customFormat="1" ht="29.25" customHeight="1">
      <c r="A11" s="178" t="s">
        <v>249</v>
      </c>
      <c r="B11" s="213"/>
      <c r="C11" s="176"/>
      <c r="D11" s="177"/>
      <c r="E11" s="177"/>
      <c r="F11" s="177"/>
      <c r="G11" s="177"/>
      <c r="H11" s="177"/>
    </row>
    <row r="12" spans="1:8" ht="15" customHeight="1">
      <c r="A12" s="179" t="s">
        <v>6</v>
      </c>
      <c r="B12" s="122">
        <v>130962</v>
      </c>
      <c r="C12" s="212">
        <v>14291</v>
      </c>
      <c r="D12" s="212">
        <v>11645</v>
      </c>
      <c r="E12" s="212">
        <v>224</v>
      </c>
      <c r="F12" s="212">
        <v>8604</v>
      </c>
      <c r="G12" s="174">
        <v>58168</v>
      </c>
      <c r="H12" s="174">
        <v>38030</v>
      </c>
    </row>
    <row r="13" spans="1:8" ht="15" customHeight="1">
      <c r="A13" s="179" t="s">
        <v>7</v>
      </c>
      <c r="B13" s="122">
        <v>26836</v>
      </c>
      <c r="C13" s="203">
        <v>892</v>
      </c>
      <c r="D13" s="212">
        <v>2795</v>
      </c>
      <c r="E13" s="212" t="s">
        <v>446</v>
      </c>
      <c r="F13" s="212">
        <v>907</v>
      </c>
      <c r="G13" s="174">
        <v>14637</v>
      </c>
      <c r="H13" s="174">
        <v>7603</v>
      </c>
    </row>
    <row r="14" spans="1:8" ht="15" customHeight="1">
      <c r="A14" s="179" t="s">
        <v>8</v>
      </c>
      <c r="B14" s="122">
        <v>27078</v>
      </c>
      <c r="C14" s="203">
        <v>1029</v>
      </c>
      <c r="D14" s="212">
        <v>2028</v>
      </c>
      <c r="E14" s="212" t="s">
        <v>446</v>
      </c>
      <c r="F14" s="212">
        <v>863</v>
      </c>
      <c r="G14" s="174">
        <v>16982</v>
      </c>
      <c r="H14" s="174">
        <v>6171</v>
      </c>
    </row>
    <row r="15" spans="1:8" ht="15" customHeight="1">
      <c r="A15" s="179" t="s">
        <v>9</v>
      </c>
      <c r="B15" s="122">
        <v>10822</v>
      </c>
      <c r="C15" s="203">
        <v>277</v>
      </c>
      <c r="D15" s="212">
        <v>1056</v>
      </c>
      <c r="E15" s="212" t="s">
        <v>446</v>
      </c>
      <c r="F15" s="212">
        <v>375</v>
      </c>
      <c r="G15" s="174">
        <v>6033</v>
      </c>
      <c r="H15" s="174">
        <v>3079</v>
      </c>
    </row>
    <row r="16" spans="1:8" s="4" customFormat="1" ht="7.5" customHeight="1">
      <c r="A16" s="179"/>
      <c r="B16" s="191"/>
      <c r="C16" s="180"/>
      <c r="D16" s="181"/>
      <c r="E16" s="181"/>
      <c r="F16" s="181"/>
      <c r="G16" s="181"/>
      <c r="H16" s="181"/>
    </row>
    <row r="17" spans="1:8" s="3" customFormat="1" ht="15" customHeight="1">
      <c r="A17" s="121" t="s">
        <v>12</v>
      </c>
      <c r="B17" s="182">
        <v>120740286</v>
      </c>
      <c r="C17" s="204">
        <v>71923630</v>
      </c>
      <c r="D17" s="163">
        <v>22293990</v>
      </c>
      <c r="E17" s="163">
        <v>3755677</v>
      </c>
      <c r="F17" s="163">
        <v>14807220</v>
      </c>
      <c r="G17" s="384">
        <v>5901768</v>
      </c>
      <c r="H17" s="384">
        <v>2058001</v>
      </c>
    </row>
    <row r="18" spans="1:8" s="3" customFormat="1" ht="15" customHeight="1">
      <c r="A18" s="175" t="s">
        <v>248</v>
      </c>
      <c r="B18" s="396">
        <v>1</v>
      </c>
      <c r="C18" s="131">
        <v>0.59568874965229091</v>
      </c>
      <c r="D18" s="117">
        <v>0.18464417087764726</v>
      </c>
      <c r="E18" s="117">
        <v>3.1105417457765506E-2</v>
      </c>
      <c r="F18" s="117">
        <v>0.12263694654491708</v>
      </c>
      <c r="G18" s="117">
        <v>4.8879857713770861E-2</v>
      </c>
      <c r="H18" s="117">
        <v>1.7044857753608436E-2</v>
      </c>
    </row>
    <row r="19" spans="1:8" s="4" customFormat="1" ht="7.5" customHeight="1">
      <c r="A19" s="175"/>
      <c r="B19" s="213"/>
      <c r="C19" s="176"/>
      <c r="D19" s="177"/>
      <c r="E19" s="177"/>
      <c r="F19" s="177"/>
      <c r="G19" s="177"/>
      <c r="H19" s="177"/>
    </row>
    <row r="20" spans="1:8" s="3" customFormat="1" ht="15" customHeight="1">
      <c r="A20" s="178" t="s">
        <v>252</v>
      </c>
      <c r="B20" s="213"/>
      <c r="C20" s="176"/>
      <c r="D20" s="177"/>
      <c r="E20" s="177"/>
      <c r="F20" s="177"/>
      <c r="G20" s="177"/>
      <c r="H20" s="177"/>
    </row>
    <row r="21" spans="1:8" s="4" customFormat="1" ht="15" customHeight="1">
      <c r="A21" s="178" t="s">
        <v>253</v>
      </c>
      <c r="B21" s="122">
        <v>9245</v>
      </c>
      <c r="C21" s="202">
        <v>3984</v>
      </c>
      <c r="D21" s="174">
        <v>3060</v>
      </c>
      <c r="E21" s="174">
        <v>101</v>
      </c>
      <c r="F21" s="174">
        <v>1389</v>
      </c>
      <c r="G21" s="174">
        <v>668</v>
      </c>
      <c r="H21" s="174">
        <v>43</v>
      </c>
    </row>
    <row r="22" spans="1:8" ht="15" customHeight="1">
      <c r="A22" s="175" t="s">
        <v>248</v>
      </c>
      <c r="B22" s="396">
        <v>1</v>
      </c>
      <c r="C22" s="131">
        <v>0.64503828669034191</v>
      </c>
      <c r="D22" s="117">
        <v>0.17662199523667704</v>
      </c>
      <c r="E22" s="117">
        <v>3.4410944815301256E-2</v>
      </c>
      <c r="F22" s="117">
        <v>0.12741079162004748</v>
      </c>
      <c r="G22" s="117">
        <v>1.5632486418566117E-2</v>
      </c>
      <c r="H22" s="117">
        <v>8.8549521906615902E-4</v>
      </c>
    </row>
    <row r="23" spans="1:8" ht="15" customHeight="1">
      <c r="A23" s="183" t="s">
        <v>11</v>
      </c>
      <c r="B23" s="182">
        <v>108058178</v>
      </c>
      <c r="C23" s="204">
        <v>69701662</v>
      </c>
      <c r="D23" s="163">
        <v>19085451</v>
      </c>
      <c r="E23" s="163">
        <v>3718384</v>
      </c>
      <c r="F23" s="163">
        <v>13767778</v>
      </c>
      <c r="G23" s="163">
        <v>1689218</v>
      </c>
      <c r="H23" s="380">
        <v>95685</v>
      </c>
    </row>
    <row r="24" spans="1:8" s="4" customFormat="1" ht="7.5" customHeight="1">
      <c r="A24" s="183"/>
      <c r="B24" s="191"/>
      <c r="C24" s="184"/>
      <c r="D24" s="181"/>
      <c r="E24" s="181"/>
      <c r="F24" s="181"/>
      <c r="G24" s="181"/>
      <c r="H24" s="181"/>
    </row>
    <row r="25" spans="1:8" ht="15" customHeight="1">
      <c r="A25" s="121" t="s">
        <v>250</v>
      </c>
      <c r="B25" s="122">
        <v>22504</v>
      </c>
      <c r="C25" s="202">
        <v>5961</v>
      </c>
      <c r="D25" s="174">
        <v>11261</v>
      </c>
      <c r="E25" s="174">
        <v>168</v>
      </c>
      <c r="F25" s="174">
        <v>5114</v>
      </c>
      <c r="G25" s="134" t="s">
        <v>366</v>
      </c>
      <c r="H25" s="134" t="s">
        <v>366</v>
      </c>
    </row>
    <row r="26" spans="1:8" s="4" customFormat="1" ht="15" customHeight="1">
      <c r="A26" s="175" t="s">
        <v>248</v>
      </c>
      <c r="B26" s="125">
        <v>1</v>
      </c>
      <c r="C26" s="131">
        <v>0.2648862424457874</v>
      </c>
      <c r="D26" s="117">
        <v>0.50039992890152862</v>
      </c>
      <c r="E26" s="117">
        <v>7.4653394952008531E-3</v>
      </c>
      <c r="F26" s="117">
        <v>0.22724848915748311</v>
      </c>
      <c r="G26" s="134" t="s">
        <v>366</v>
      </c>
      <c r="H26" s="134" t="s">
        <v>366</v>
      </c>
    </row>
    <row r="27" spans="1:8" s="4" customFormat="1" ht="6.75" customHeight="1">
      <c r="A27" s="175"/>
      <c r="B27" s="213"/>
      <c r="C27" s="176"/>
      <c r="D27" s="177"/>
      <c r="E27" s="177"/>
      <c r="F27" s="177"/>
      <c r="G27" s="134"/>
      <c r="H27" s="134"/>
    </row>
    <row r="28" spans="1:8" s="4" customFormat="1" ht="27.75" customHeight="1">
      <c r="A28" s="178" t="s">
        <v>411</v>
      </c>
      <c r="B28" s="125">
        <v>0.50014446049561068</v>
      </c>
      <c r="C28" s="131">
        <v>0.36151373643034751</v>
      </c>
      <c r="D28" s="117">
        <v>0.64260442821273678</v>
      </c>
      <c r="E28" s="117">
        <v>0.72103004291845496</v>
      </c>
      <c r="F28" s="117">
        <v>0.47576518745929852</v>
      </c>
      <c r="G28" s="134" t="s">
        <v>366</v>
      </c>
      <c r="H28" s="134" t="s">
        <v>366</v>
      </c>
    </row>
    <row r="29" spans="1:8" s="4" customFormat="1" ht="5.25" customHeight="1">
      <c r="A29" s="121"/>
      <c r="B29" s="213"/>
      <c r="C29" s="176"/>
      <c r="D29" s="177"/>
      <c r="E29" s="177"/>
      <c r="F29" s="177"/>
      <c r="G29" s="134"/>
      <c r="H29" s="134"/>
    </row>
    <row r="30" spans="1:8" ht="15" customHeight="1">
      <c r="A30" s="121" t="s">
        <v>329</v>
      </c>
      <c r="B30" s="182">
        <v>7941091</v>
      </c>
      <c r="C30" s="204">
        <v>3161969</v>
      </c>
      <c r="D30" s="163">
        <v>1998670</v>
      </c>
      <c r="E30" s="163">
        <v>908140</v>
      </c>
      <c r="F30" s="163">
        <v>1872312</v>
      </c>
      <c r="G30" s="134" t="s">
        <v>366</v>
      </c>
      <c r="H30" s="134" t="s">
        <v>366</v>
      </c>
    </row>
    <row r="31" spans="1:8" s="4" customFormat="1" ht="15" customHeight="1">
      <c r="A31" s="175" t="s">
        <v>330</v>
      </c>
      <c r="B31" s="125">
        <v>1</v>
      </c>
      <c r="C31" s="131">
        <v>0.39817815965085906</v>
      </c>
      <c r="D31" s="117">
        <v>0.25168707926908279</v>
      </c>
      <c r="E31" s="117">
        <v>0.11435960121852275</v>
      </c>
      <c r="F31" s="117">
        <v>0.23577515986153541</v>
      </c>
      <c r="G31" s="134" t="s">
        <v>366</v>
      </c>
      <c r="H31" s="134" t="s">
        <v>366</v>
      </c>
    </row>
    <row r="32" spans="1:8" s="4" customFormat="1" ht="6" customHeight="1">
      <c r="A32" s="121"/>
      <c r="B32" s="397"/>
      <c r="C32" s="185"/>
      <c r="D32" s="186"/>
      <c r="E32" s="186"/>
      <c r="F32" s="186"/>
      <c r="G32" s="134"/>
      <c r="H32" s="134"/>
    </row>
    <row r="33" spans="1:8" ht="15" customHeight="1">
      <c r="A33" s="121" t="s">
        <v>251</v>
      </c>
      <c r="B33" s="182">
        <v>6972640</v>
      </c>
      <c r="C33" s="204">
        <v>2994273</v>
      </c>
      <c r="D33" s="163">
        <v>641425</v>
      </c>
      <c r="E33" s="163">
        <v>104809</v>
      </c>
      <c r="F33" s="163">
        <v>3232133</v>
      </c>
      <c r="G33" s="134" t="s">
        <v>366</v>
      </c>
      <c r="H33" s="134" t="s">
        <v>366</v>
      </c>
    </row>
    <row r="34" spans="1:8" ht="15" customHeight="1">
      <c r="A34" s="175" t="s">
        <v>248</v>
      </c>
      <c r="B34" s="396">
        <v>1</v>
      </c>
      <c r="C34" s="131">
        <v>0.42943175038435943</v>
      </c>
      <c r="D34" s="117">
        <v>9.1991698983455328E-2</v>
      </c>
      <c r="E34" s="117">
        <v>1.5031465843640285E-2</v>
      </c>
      <c r="F34" s="117">
        <v>0.46354508478854495</v>
      </c>
      <c r="G34" s="134" t="s">
        <v>366</v>
      </c>
      <c r="H34" s="134" t="s">
        <v>366</v>
      </c>
    </row>
    <row r="35" spans="1:8" ht="6" customHeight="1" thickBot="1">
      <c r="A35" s="10"/>
      <c r="B35" s="11"/>
      <c r="C35" s="12"/>
      <c r="D35" s="13"/>
      <c r="E35" s="13"/>
      <c r="F35" s="13"/>
      <c r="G35" s="13"/>
      <c r="H35" s="13"/>
    </row>
    <row r="36" spans="1:8" ht="7.5" customHeight="1" thickTop="1"/>
    <row r="37" spans="1:8" s="43" customFormat="1" ht="14.25" customHeight="1">
      <c r="A37" s="199" t="s">
        <v>417</v>
      </c>
    </row>
    <row r="38" spans="1:8" ht="12.95" customHeight="1">
      <c r="A38" s="488" t="s">
        <v>462</v>
      </c>
      <c r="B38" s="488"/>
      <c r="C38" s="488"/>
      <c r="D38" s="488"/>
      <c r="E38" s="488"/>
      <c r="F38" s="488"/>
      <c r="G38" s="488"/>
      <c r="H38" s="488"/>
    </row>
    <row r="39" spans="1:8" ht="12.95" customHeight="1">
      <c r="A39" s="197" t="s">
        <v>402</v>
      </c>
    </row>
    <row r="40" spans="1:8" ht="12.95" customHeight="1">
      <c r="A40" s="168" t="s">
        <v>374</v>
      </c>
    </row>
    <row r="41" spans="1:8" ht="12.95" customHeight="1">
      <c r="A41" s="388"/>
      <c r="B41" s="383"/>
      <c r="C41" s="383"/>
      <c r="D41" s="383"/>
      <c r="E41" s="383"/>
      <c r="F41" s="383"/>
    </row>
    <row r="42" spans="1:8" ht="12.95" customHeight="1">
      <c r="C42" s="383"/>
    </row>
    <row r="43" spans="1:8" ht="12.95" customHeight="1">
      <c r="C43" s="383"/>
    </row>
    <row r="45" spans="1:8" ht="12.95" customHeight="1">
      <c r="A45" s="388"/>
      <c r="B45" s="389"/>
      <c r="C45" s="389"/>
      <c r="D45" s="389"/>
      <c r="E45" s="389"/>
      <c r="F45" s="389"/>
    </row>
    <row r="47" spans="1:8" ht="12.95" customHeight="1">
      <c r="B47" s="393"/>
      <c r="C47" s="393"/>
      <c r="D47" s="393"/>
      <c r="E47" s="393"/>
      <c r="F47" s="393"/>
      <c r="G47" s="393"/>
      <c r="H47" s="393"/>
    </row>
  </sheetData>
  <mergeCells count="10">
    <mergeCell ref="A38:H38"/>
    <mergeCell ref="G5:H5"/>
    <mergeCell ref="A1:H1"/>
    <mergeCell ref="A2:H2"/>
    <mergeCell ref="A3:H3"/>
    <mergeCell ref="E5:E6"/>
    <mergeCell ref="F5:F6"/>
    <mergeCell ref="C5:C6"/>
    <mergeCell ref="D5:D6"/>
    <mergeCell ref="B5:B6"/>
  </mergeCells>
  <pageMargins left="1" right="1" top="1" bottom="1" header="0" footer="0"/>
  <pageSetup scale="65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7"/>
  <sheetViews>
    <sheetView zoomScaleNormal="100" workbookViewId="0">
      <selection activeCell="I12" sqref="I12"/>
    </sheetView>
  </sheetViews>
  <sheetFormatPr defaultColWidth="11.42578125" defaultRowHeight="12.95" customHeight="1"/>
  <cols>
    <col min="1" max="1" width="33.28515625" style="43" customWidth="1"/>
    <col min="2" max="2" width="10.140625" style="43" customWidth="1"/>
    <col min="3" max="3" width="19.28515625" style="43" customWidth="1"/>
    <col min="4" max="4" width="10.28515625" style="43" customWidth="1"/>
    <col min="5" max="5" width="21.5703125" style="43" customWidth="1"/>
    <col min="6" max="16384" width="11.42578125" style="43"/>
  </cols>
  <sheetData>
    <row r="1" spans="1:5" ht="12.95" customHeight="1">
      <c r="A1" s="562" t="s">
        <v>331</v>
      </c>
      <c r="B1" s="562"/>
      <c r="C1" s="562"/>
      <c r="D1" s="562"/>
      <c r="E1" s="562"/>
    </row>
    <row r="2" spans="1:5" ht="12.95" customHeight="1">
      <c r="A2" s="508" t="s">
        <v>435</v>
      </c>
      <c r="B2" s="508"/>
      <c r="C2" s="508"/>
      <c r="D2" s="508"/>
      <c r="E2" s="508"/>
    </row>
    <row r="3" spans="1:5" ht="12.95" customHeight="1">
      <c r="A3" s="508" t="s">
        <v>380</v>
      </c>
      <c r="B3" s="508"/>
      <c r="C3" s="508"/>
      <c r="D3" s="508"/>
      <c r="E3" s="508"/>
    </row>
    <row r="4" spans="1:5" ht="12.95" customHeight="1" thickBot="1">
      <c r="A4" s="228"/>
      <c r="B4" s="228"/>
      <c r="C4" s="228"/>
      <c r="D4" s="228"/>
      <c r="E4" s="228"/>
    </row>
    <row r="5" spans="1:5" ht="24.75" customHeight="1" thickTop="1">
      <c r="A5" s="595" t="s">
        <v>258</v>
      </c>
      <c r="B5" s="597" t="s">
        <v>340</v>
      </c>
      <c r="C5" s="598"/>
      <c r="D5" s="514" t="s">
        <v>321</v>
      </c>
      <c r="E5" s="515"/>
    </row>
    <row r="6" spans="1:5" ht="12.95" customHeight="1">
      <c r="A6" s="596"/>
      <c r="B6" s="292" t="s">
        <v>10</v>
      </c>
      <c r="C6" s="266" t="s">
        <v>11</v>
      </c>
      <c r="D6" s="292" t="s">
        <v>10</v>
      </c>
      <c r="E6" s="231" t="s">
        <v>11</v>
      </c>
    </row>
    <row r="7" spans="1:5" ht="12.95" customHeight="1">
      <c r="A7" s="232"/>
      <c r="B7" s="320"/>
      <c r="C7" s="321"/>
      <c r="D7" s="320"/>
      <c r="E7" s="234"/>
    </row>
    <row r="8" spans="1:5" ht="12.95" customHeight="1">
      <c r="A8" s="235" t="s">
        <v>218</v>
      </c>
      <c r="B8" s="252">
        <v>643</v>
      </c>
      <c r="C8" s="317">
        <v>9556</v>
      </c>
      <c r="D8" s="252">
        <v>5998</v>
      </c>
      <c r="E8" s="338">
        <v>727309</v>
      </c>
    </row>
    <row r="9" spans="1:5" ht="15.75" customHeight="1">
      <c r="A9" s="235" t="s">
        <v>455</v>
      </c>
      <c r="B9" s="459">
        <v>4.5393575714789976E-2</v>
      </c>
      <c r="C9" s="460">
        <v>6.1599332953225826E-4</v>
      </c>
      <c r="D9" s="459">
        <v>0.42343805153547476</v>
      </c>
      <c r="E9" s="390">
        <v>4.688337091971298E-2</v>
      </c>
    </row>
    <row r="10" spans="1:5" ht="8.25" customHeight="1">
      <c r="A10" s="235"/>
      <c r="B10" s="273"/>
      <c r="C10" s="301"/>
      <c r="D10" s="273"/>
      <c r="E10" s="339"/>
    </row>
    <row r="11" spans="1:5" ht="12.95" customHeight="1">
      <c r="A11" s="303" t="s">
        <v>22</v>
      </c>
      <c r="B11" s="273">
        <v>14</v>
      </c>
      <c r="C11" s="301">
        <v>296</v>
      </c>
      <c r="D11" s="273">
        <v>164</v>
      </c>
      <c r="E11" s="339">
        <v>11971</v>
      </c>
    </row>
    <row r="12" spans="1:5" ht="12.95" customHeight="1">
      <c r="A12" s="303" t="s">
        <v>23</v>
      </c>
      <c r="B12" s="273">
        <v>159</v>
      </c>
      <c r="C12" s="301">
        <v>2764</v>
      </c>
      <c r="D12" s="273">
        <v>741</v>
      </c>
      <c r="E12" s="339">
        <v>163639</v>
      </c>
    </row>
    <row r="13" spans="1:5" ht="12.95" customHeight="1">
      <c r="A13" s="303" t="s">
        <v>24</v>
      </c>
      <c r="B13" s="273">
        <v>21</v>
      </c>
      <c r="C13" s="474">
        <v>-458</v>
      </c>
      <c r="D13" s="273">
        <v>147</v>
      </c>
      <c r="E13" s="339">
        <v>19432</v>
      </c>
    </row>
    <row r="14" spans="1:5" ht="12.95" customHeight="1">
      <c r="A14" s="303" t="s">
        <v>279</v>
      </c>
      <c r="B14" s="273">
        <v>26</v>
      </c>
      <c r="C14" s="474">
        <v>294</v>
      </c>
      <c r="D14" s="273">
        <v>275</v>
      </c>
      <c r="E14" s="339">
        <v>31040</v>
      </c>
    </row>
    <row r="15" spans="1:5" ht="12.95" customHeight="1">
      <c r="A15" s="303" t="s">
        <v>280</v>
      </c>
      <c r="B15" s="273">
        <v>61</v>
      </c>
      <c r="C15" s="474">
        <v>985</v>
      </c>
      <c r="D15" s="273">
        <v>738</v>
      </c>
      <c r="E15" s="339">
        <v>108640</v>
      </c>
    </row>
    <row r="16" spans="1:5" ht="12.95" customHeight="1">
      <c r="A16" s="303" t="s">
        <v>27</v>
      </c>
      <c r="B16" s="273">
        <v>33</v>
      </c>
      <c r="C16" s="474">
        <v>397</v>
      </c>
      <c r="D16" s="273">
        <v>118</v>
      </c>
      <c r="E16" s="339">
        <v>27647</v>
      </c>
    </row>
    <row r="17" spans="1:5" ht="12.95" customHeight="1">
      <c r="A17" s="303" t="s">
        <v>28</v>
      </c>
      <c r="B17" s="273" t="s">
        <v>446</v>
      </c>
      <c r="C17" s="474" t="s">
        <v>446</v>
      </c>
      <c r="D17" s="273">
        <v>65</v>
      </c>
      <c r="E17" s="339">
        <v>2778</v>
      </c>
    </row>
    <row r="18" spans="1:5" ht="12.95" customHeight="1">
      <c r="A18" s="303" t="s">
        <v>29</v>
      </c>
      <c r="B18" s="273">
        <v>9</v>
      </c>
      <c r="C18" s="474">
        <v>-223</v>
      </c>
      <c r="D18" s="273">
        <v>134</v>
      </c>
      <c r="E18" s="339">
        <v>16479</v>
      </c>
    </row>
    <row r="19" spans="1:5" ht="12.95" customHeight="1">
      <c r="A19" s="303" t="s">
        <v>281</v>
      </c>
      <c r="B19" s="273">
        <v>72</v>
      </c>
      <c r="C19" s="474">
        <v>5711</v>
      </c>
      <c r="D19" s="273">
        <v>396</v>
      </c>
      <c r="E19" s="339">
        <v>13598</v>
      </c>
    </row>
    <row r="20" spans="1:5" ht="12.95" customHeight="1">
      <c r="A20" s="303" t="s">
        <v>31</v>
      </c>
      <c r="B20" s="273">
        <v>91</v>
      </c>
      <c r="C20" s="474">
        <v>465</v>
      </c>
      <c r="D20" s="273">
        <v>1005</v>
      </c>
      <c r="E20" s="339">
        <v>138185</v>
      </c>
    </row>
    <row r="21" spans="1:5" ht="12.95" customHeight="1">
      <c r="A21" s="303" t="s">
        <v>32</v>
      </c>
      <c r="B21" s="273" t="s">
        <v>446</v>
      </c>
      <c r="C21" s="474" t="s">
        <v>446</v>
      </c>
      <c r="D21" s="273">
        <v>28</v>
      </c>
      <c r="E21" s="339">
        <v>1576</v>
      </c>
    </row>
    <row r="22" spans="1:5" ht="12.95" customHeight="1">
      <c r="A22" s="303" t="s">
        <v>282</v>
      </c>
      <c r="B22" s="273">
        <v>38</v>
      </c>
      <c r="C22" s="474">
        <v>-4652</v>
      </c>
      <c r="D22" s="273">
        <v>785</v>
      </c>
      <c r="E22" s="339">
        <v>86784</v>
      </c>
    </row>
    <row r="23" spans="1:5" ht="12.95" customHeight="1">
      <c r="A23" s="303" t="s">
        <v>34</v>
      </c>
      <c r="B23" s="273">
        <v>67</v>
      </c>
      <c r="C23" s="301">
        <v>3157</v>
      </c>
      <c r="D23" s="273">
        <v>950</v>
      </c>
      <c r="E23" s="339">
        <v>83841</v>
      </c>
    </row>
    <row r="24" spans="1:5" ht="12.95" customHeight="1">
      <c r="A24" s="303" t="s">
        <v>35</v>
      </c>
      <c r="B24" s="273">
        <v>25</v>
      </c>
      <c r="C24" s="301">
        <v>555</v>
      </c>
      <c r="D24" s="273">
        <v>191</v>
      </c>
      <c r="E24" s="339">
        <v>11007</v>
      </c>
    </row>
    <row r="25" spans="1:5" ht="12.95" customHeight="1">
      <c r="A25" s="303" t="s">
        <v>36</v>
      </c>
      <c r="B25" s="273">
        <v>20</v>
      </c>
      <c r="C25" s="301">
        <v>200</v>
      </c>
      <c r="D25" s="273">
        <v>261</v>
      </c>
      <c r="E25" s="339">
        <v>10692</v>
      </c>
    </row>
    <row r="26" spans="1:5" ht="12.95" customHeight="1" thickBot="1">
      <c r="A26" s="228"/>
      <c r="B26" s="318"/>
      <c r="C26" s="319"/>
      <c r="D26" s="318"/>
      <c r="E26" s="228"/>
    </row>
    <row r="27" spans="1:5" ht="12.95" customHeight="1" thickTop="1">
      <c r="A27" s="592" t="s">
        <v>405</v>
      </c>
      <c r="B27" s="592"/>
      <c r="C27" s="592"/>
      <c r="D27" s="592"/>
      <c r="E27" s="592"/>
    </row>
  </sheetData>
  <mergeCells count="7">
    <mergeCell ref="A27:E27"/>
    <mergeCell ref="A1:E1"/>
    <mergeCell ref="A2:E2"/>
    <mergeCell ref="A3:E3"/>
    <mergeCell ref="A5:A6"/>
    <mergeCell ref="B5:C5"/>
    <mergeCell ref="D5:E5"/>
  </mergeCells>
  <printOptions horizontalCentered="1"/>
  <pageMargins left="1" right="1" top="1" bottom="1" header="0" footer="0"/>
  <pageSetup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2"/>
  <sheetViews>
    <sheetView zoomScaleNormal="100" workbookViewId="0">
      <selection activeCell="B12" sqref="B12:F26"/>
    </sheetView>
  </sheetViews>
  <sheetFormatPr defaultColWidth="11.42578125" defaultRowHeight="12.95" customHeight="1"/>
  <cols>
    <col min="1" max="1" width="30.5703125" style="43" customWidth="1"/>
    <col min="2" max="2" width="8.7109375" style="43" bestFit="1" customWidth="1"/>
    <col min="3" max="3" width="9" style="43" bestFit="1" customWidth="1"/>
    <col min="4" max="4" width="10.7109375" style="43" bestFit="1" customWidth="1"/>
    <col min="5" max="5" width="14.85546875" style="43" bestFit="1" customWidth="1"/>
    <col min="6" max="6" width="11.7109375" style="43" bestFit="1" customWidth="1"/>
    <col min="7" max="16384" width="11.42578125" style="43"/>
  </cols>
  <sheetData>
    <row r="1" spans="1:6" ht="15.75">
      <c r="A1" s="562" t="s">
        <v>342</v>
      </c>
      <c r="B1" s="562"/>
      <c r="C1" s="562"/>
      <c r="D1" s="562"/>
      <c r="E1" s="562"/>
      <c r="F1" s="562"/>
    </row>
    <row r="2" spans="1:6" ht="15.75" customHeight="1">
      <c r="A2" s="508" t="s">
        <v>326</v>
      </c>
      <c r="B2" s="508"/>
      <c r="C2" s="508"/>
      <c r="D2" s="508"/>
      <c r="E2" s="508"/>
      <c r="F2" s="508"/>
    </row>
    <row r="3" spans="1:6" ht="15.75">
      <c r="A3" s="508" t="s">
        <v>436</v>
      </c>
      <c r="B3" s="508"/>
      <c r="C3" s="508"/>
      <c r="D3" s="508"/>
      <c r="E3" s="508"/>
      <c r="F3" s="508"/>
    </row>
    <row r="4" spans="1:6" ht="15.75">
      <c r="A4" s="508" t="s">
        <v>380</v>
      </c>
      <c r="B4" s="508"/>
      <c r="C4" s="508"/>
      <c r="D4" s="508"/>
      <c r="E4" s="508"/>
      <c r="F4" s="508"/>
    </row>
    <row r="5" spans="1:6" ht="6.75" customHeight="1" thickBot="1">
      <c r="A5" s="239"/>
      <c r="B5" s="239"/>
      <c r="C5" s="239"/>
      <c r="D5" s="239"/>
      <c r="E5" s="239"/>
      <c r="F5" s="239"/>
    </row>
    <row r="6" spans="1:6" ht="30.75" customHeight="1" thickTop="1">
      <c r="A6" s="589" t="s">
        <v>2</v>
      </c>
      <c r="B6" s="581" t="s">
        <v>309</v>
      </c>
      <c r="C6" s="597" t="s">
        <v>310</v>
      </c>
      <c r="D6" s="598"/>
      <c r="E6" s="597" t="s">
        <v>311</v>
      </c>
      <c r="F6" s="599"/>
    </row>
    <row r="7" spans="1:6" ht="16.5" customHeight="1">
      <c r="A7" s="591"/>
      <c r="B7" s="582"/>
      <c r="C7" s="292" t="s">
        <v>10</v>
      </c>
      <c r="D7" s="266" t="s">
        <v>11</v>
      </c>
      <c r="E7" s="292" t="s">
        <v>10</v>
      </c>
      <c r="F7" s="231" t="s">
        <v>11</v>
      </c>
    </row>
    <row r="8" spans="1:6" ht="8.25" customHeight="1">
      <c r="A8" s="232"/>
      <c r="B8" s="293"/>
      <c r="C8" s="320"/>
      <c r="D8" s="321"/>
      <c r="E8" s="320"/>
      <c r="F8" s="234"/>
    </row>
    <row r="9" spans="1:6" ht="17.100000000000001" customHeight="1">
      <c r="A9" s="235" t="s">
        <v>218</v>
      </c>
      <c r="B9" s="324">
        <v>10566</v>
      </c>
      <c r="C9" s="252">
        <v>406</v>
      </c>
      <c r="D9" s="317">
        <v>38270</v>
      </c>
      <c r="E9" s="252">
        <v>3536</v>
      </c>
      <c r="F9" s="338">
        <v>8347690</v>
      </c>
    </row>
    <row r="10" spans="1:6" ht="16.5" customHeight="1">
      <c r="A10" s="235" t="s">
        <v>455</v>
      </c>
      <c r="B10" s="461">
        <v>1</v>
      </c>
      <c r="C10" s="457">
        <v>3.8425137232632973E-2</v>
      </c>
      <c r="D10" s="458">
        <v>1.9117825501460764E-3</v>
      </c>
      <c r="E10" s="457">
        <v>0.33465833806549311</v>
      </c>
      <c r="F10" s="428">
        <v>0.41700987917504312</v>
      </c>
    </row>
    <row r="11" spans="1:6" ht="9" customHeight="1">
      <c r="A11" s="278"/>
      <c r="B11" s="324"/>
      <c r="C11" s="325"/>
      <c r="D11" s="301"/>
      <c r="E11" s="326"/>
      <c r="F11" s="339"/>
    </row>
    <row r="12" spans="1:6" ht="15" customHeight="1">
      <c r="A12" s="323" t="s">
        <v>22</v>
      </c>
      <c r="B12" s="324">
        <v>179</v>
      </c>
      <c r="C12" s="325">
        <v>8</v>
      </c>
      <c r="D12" s="301">
        <v>195</v>
      </c>
      <c r="E12" s="325">
        <v>85</v>
      </c>
      <c r="F12" s="339">
        <v>66341</v>
      </c>
    </row>
    <row r="13" spans="1:6" ht="15" customHeight="1">
      <c r="A13" s="327" t="s">
        <v>23</v>
      </c>
      <c r="B13" s="324">
        <v>685</v>
      </c>
      <c r="C13" s="325">
        <v>18</v>
      </c>
      <c r="D13" s="301">
        <v>188</v>
      </c>
      <c r="E13" s="325">
        <v>562</v>
      </c>
      <c r="F13" s="339">
        <v>1674662</v>
      </c>
    </row>
    <row r="14" spans="1:6" ht="15" customHeight="1">
      <c r="A14" s="323" t="s">
        <v>24</v>
      </c>
      <c r="B14" s="324">
        <v>194</v>
      </c>
      <c r="C14" s="325">
        <v>25</v>
      </c>
      <c r="D14" s="301">
        <v>12781</v>
      </c>
      <c r="E14" s="325">
        <v>170</v>
      </c>
      <c r="F14" s="339">
        <v>406180</v>
      </c>
    </row>
    <row r="15" spans="1:6" ht="15" customHeight="1">
      <c r="A15" s="323" t="s">
        <v>279</v>
      </c>
      <c r="B15" s="324">
        <v>438</v>
      </c>
      <c r="C15" s="325">
        <v>50</v>
      </c>
      <c r="D15" s="301">
        <v>6580</v>
      </c>
      <c r="E15" s="325">
        <v>370</v>
      </c>
      <c r="F15" s="339">
        <v>1020818</v>
      </c>
    </row>
    <row r="16" spans="1:6" ht="15" customHeight="1">
      <c r="A16" s="323" t="s">
        <v>280</v>
      </c>
      <c r="B16" s="324">
        <v>785</v>
      </c>
      <c r="C16" s="325">
        <v>77</v>
      </c>
      <c r="D16" s="301">
        <v>2377</v>
      </c>
      <c r="E16" s="325">
        <v>689</v>
      </c>
      <c r="F16" s="339">
        <v>2054641</v>
      </c>
    </row>
    <row r="17" spans="1:7" ht="15" customHeight="1">
      <c r="A17" s="323" t="s">
        <v>27</v>
      </c>
      <c r="B17" s="324">
        <v>221</v>
      </c>
      <c r="C17" s="325">
        <v>11</v>
      </c>
      <c r="D17" s="301">
        <v>138</v>
      </c>
      <c r="E17" s="325">
        <v>92</v>
      </c>
      <c r="F17" s="339">
        <v>361354</v>
      </c>
    </row>
    <row r="18" spans="1:7" ht="15" customHeight="1">
      <c r="A18" s="323" t="s">
        <v>28</v>
      </c>
      <c r="B18" s="324">
        <v>92</v>
      </c>
      <c r="C18" s="325" t="s">
        <v>446</v>
      </c>
      <c r="D18" s="301" t="s">
        <v>446</v>
      </c>
      <c r="E18" s="325">
        <v>35</v>
      </c>
      <c r="F18" s="339">
        <v>47207</v>
      </c>
    </row>
    <row r="19" spans="1:7" ht="15" customHeight="1">
      <c r="A19" s="323" t="s">
        <v>29</v>
      </c>
      <c r="B19" s="324">
        <v>653</v>
      </c>
      <c r="C19" s="325">
        <v>7</v>
      </c>
      <c r="D19" s="301">
        <v>1479</v>
      </c>
      <c r="E19" s="325">
        <v>25</v>
      </c>
      <c r="F19" s="339">
        <v>73166</v>
      </c>
    </row>
    <row r="20" spans="1:7" ht="15" customHeight="1">
      <c r="A20" s="323" t="s">
        <v>281</v>
      </c>
      <c r="B20" s="324">
        <v>2736</v>
      </c>
      <c r="C20" s="325">
        <v>16</v>
      </c>
      <c r="D20" s="301">
        <v>5359</v>
      </c>
      <c r="E20" s="325">
        <v>114</v>
      </c>
      <c r="F20" s="339">
        <v>238653</v>
      </c>
    </row>
    <row r="21" spans="1:7" ht="15" customHeight="1">
      <c r="A21" s="323" t="s">
        <v>31</v>
      </c>
      <c r="B21" s="324">
        <v>1327</v>
      </c>
      <c r="C21" s="325">
        <v>38</v>
      </c>
      <c r="D21" s="301">
        <v>1617</v>
      </c>
      <c r="E21" s="325">
        <v>372</v>
      </c>
      <c r="F21" s="339">
        <v>1858210</v>
      </c>
    </row>
    <row r="22" spans="1:7" ht="15" customHeight="1">
      <c r="A22" s="323" t="s">
        <v>32</v>
      </c>
      <c r="B22" s="324">
        <v>78</v>
      </c>
      <c r="C22" s="325" t="s">
        <v>446</v>
      </c>
      <c r="D22" s="301" t="s">
        <v>446</v>
      </c>
      <c r="E22" s="325">
        <v>20</v>
      </c>
      <c r="F22" s="339">
        <v>2591</v>
      </c>
    </row>
    <row r="23" spans="1:7" ht="15" customHeight="1">
      <c r="A23" s="327" t="s">
        <v>282</v>
      </c>
      <c r="B23" s="324">
        <v>594</v>
      </c>
      <c r="C23" s="325">
        <v>77</v>
      </c>
      <c r="D23" s="301">
        <v>3060</v>
      </c>
      <c r="E23" s="325">
        <v>88</v>
      </c>
      <c r="F23" s="339">
        <v>142425</v>
      </c>
    </row>
    <row r="24" spans="1:7" ht="15" customHeight="1">
      <c r="A24" s="323" t="s">
        <v>34</v>
      </c>
      <c r="B24" s="324">
        <v>844</v>
      </c>
      <c r="C24" s="325">
        <v>37</v>
      </c>
      <c r="D24" s="301">
        <v>1314</v>
      </c>
      <c r="E24" s="325">
        <v>630</v>
      </c>
      <c r="F24" s="339">
        <v>265023</v>
      </c>
    </row>
    <row r="25" spans="1:7" ht="15" customHeight="1">
      <c r="A25" s="323" t="s">
        <v>35</v>
      </c>
      <c r="B25" s="324">
        <v>161</v>
      </c>
      <c r="C25" s="325">
        <v>17</v>
      </c>
      <c r="D25" s="301">
        <v>113</v>
      </c>
      <c r="E25" s="325">
        <v>129</v>
      </c>
      <c r="F25" s="339">
        <v>78806</v>
      </c>
    </row>
    <row r="26" spans="1:7" ht="15" customHeight="1">
      <c r="A26" s="323" t="s">
        <v>36</v>
      </c>
      <c r="B26" s="324">
        <v>1579</v>
      </c>
      <c r="C26" s="325">
        <v>16</v>
      </c>
      <c r="D26" s="301">
        <v>304</v>
      </c>
      <c r="E26" s="325">
        <v>155</v>
      </c>
      <c r="F26" s="339">
        <v>57613</v>
      </c>
    </row>
    <row r="27" spans="1:7" ht="17.25" customHeight="1" thickBot="1">
      <c r="A27" s="239" t="s">
        <v>2</v>
      </c>
      <c r="B27" s="309"/>
      <c r="C27" s="288"/>
      <c r="D27" s="291"/>
      <c r="E27" s="288"/>
      <c r="F27" s="239"/>
    </row>
    <row r="28" spans="1:7" ht="12.95" customHeight="1" thickTop="1">
      <c r="A28" s="532" t="s">
        <v>403</v>
      </c>
      <c r="B28" s="532"/>
      <c r="C28" s="532"/>
      <c r="D28" s="532"/>
      <c r="E28" s="532"/>
      <c r="F28" s="532"/>
    </row>
    <row r="30" spans="1:7" ht="12.95" customHeight="1">
      <c r="B30" s="201"/>
      <c r="C30" s="201"/>
      <c r="D30" s="201"/>
      <c r="E30" s="201"/>
    </row>
    <row r="31" spans="1:7" ht="12.95" customHeight="1">
      <c r="G31" s="343"/>
    </row>
    <row r="32" spans="1:7" ht="12.95" customHeight="1">
      <c r="B32" s="343"/>
      <c r="C32" s="343"/>
      <c r="D32" s="343"/>
      <c r="E32" s="343"/>
      <c r="F32" s="343"/>
    </row>
  </sheetData>
  <mergeCells count="9">
    <mergeCell ref="A28:F28"/>
    <mergeCell ref="A1:F1"/>
    <mergeCell ref="A2:F2"/>
    <mergeCell ref="A3:F3"/>
    <mergeCell ref="A4:F4"/>
    <mergeCell ref="A6:A7"/>
    <mergeCell ref="B6:B7"/>
    <mergeCell ref="C6:D6"/>
    <mergeCell ref="E6:F6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52"/>
  <sheetViews>
    <sheetView zoomScaleNormal="100" workbookViewId="0">
      <selection activeCell="L30" sqref="L30"/>
    </sheetView>
  </sheetViews>
  <sheetFormatPr defaultColWidth="11.42578125" defaultRowHeight="12.95" customHeight="1"/>
  <cols>
    <col min="1" max="1" width="30.5703125" style="43" customWidth="1"/>
    <col min="2" max="2" width="7.42578125" style="43" bestFit="1" customWidth="1"/>
    <col min="3" max="3" width="8.140625" style="43" bestFit="1" customWidth="1"/>
    <col min="4" max="4" width="8.28515625" style="43" customWidth="1"/>
    <col min="5" max="5" width="10.7109375" style="43" bestFit="1" customWidth="1"/>
    <col min="6" max="6" width="9" style="43" bestFit="1" customWidth="1"/>
    <col min="7" max="7" width="10.7109375" style="43" bestFit="1" customWidth="1"/>
    <col min="8" max="8" width="7.42578125" style="43" bestFit="1" customWidth="1"/>
    <col min="9" max="9" width="8.140625" style="43" customWidth="1"/>
    <col min="10" max="10" width="8.42578125" style="43" customWidth="1"/>
    <col min="11" max="11" width="8.140625" style="43" bestFit="1" customWidth="1"/>
    <col min="12" max="16384" width="11.42578125" style="43"/>
  </cols>
  <sheetData>
    <row r="1" spans="1:11" ht="15.75">
      <c r="A1" s="558" t="s">
        <v>343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5.75" customHeight="1">
      <c r="A2" s="499" t="s">
        <v>437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ht="15.75">
      <c r="A3" s="499" t="s">
        <v>380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</row>
    <row r="4" spans="1:11" ht="6.75" customHeight="1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30.75" customHeight="1" thickTop="1">
      <c r="A5" s="560" t="s">
        <v>2</v>
      </c>
      <c r="B5" s="600" t="s">
        <v>310</v>
      </c>
      <c r="C5" s="601"/>
      <c r="D5" s="600" t="s">
        <v>311</v>
      </c>
      <c r="E5" s="602"/>
      <c r="F5" s="600" t="s">
        <v>335</v>
      </c>
      <c r="G5" s="601"/>
      <c r="H5" s="600" t="s">
        <v>344</v>
      </c>
      <c r="I5" s="602"/>
      <c r="J5" s="600" t="s">
        <v>345</v>
      </c>
      <c r="K5" s="602"/>
    </row>
    <row r="6" spans="1:11" ht="16.5" customHeight="1">
      <c r="A6" s="561"/>
      <c r="B6" s="151" t="s">
        <v>10</v>
      </c>
      <c r="C6" s="63" t="s">
        <v>11</v>
      </c>
      <c r="D6" s="151" t="s">
        <v>10</v>
      </c>
      <c r="E6" s="58" t="s">
        <v>11</v>
      </c>
      <c r="F6" s="151" t="s">
        <v>10</v>
      </c>
      <c r="G6" s="63" t="s">
        <v>11</v>
      </c>
      <c r="H6" s="151" t="s">
        <v>10</v>
      </c>
      <c r="I6" s="58" t="s">
        <v>11</v>
      </c>
      <c r="J6" s="151" t="s">
        <v>10</v>
      </c>
      <c r="K6" s="58" t="s">
        <v>11</v>
      </c>
    </row>
    <row r="7" spans="1:11" ht="8.25" customHeight="1">
      <c r="A7" s="49"/>
      <c r="B7" s="59"/>
      <c r="C7" s="66"/>
      <c r="D7" s="59"/>
      <c r="E7" s="60"/>
      <c r="F7" s="59"/>
      <c r="G7" s="66"/>
      <c r="H7" s="59"/>
      <c r="I7" s="60"/>
      <c r="J7" s="59"/>
      <c r="K7" s="60"/>
    </row>
    <row r="8" spans="1:11" ht="17.100000000000001" customHeight="1">
      <c r="A8" s="62" t="s">
        <v>218</v>
      </c>
      <c r="B8" s="252">
        <v>859</v>
      </c>
      <c r="C8" s="9">
        <v>28887</v>
      </c>
      <c r="D8" s="252">
        <v>7739</v>
      </c>
      <c r="E8" s="9">
        <v>7939802</v>
      </c>
      <c r="F8" s="252">
        <v>9084</v>
      </c>
      <c r="G8" s="9">
        <v>792769</v>
      </c>
      <c r="H8" s="252">
        <v>358</v>
      </c>
      <c r="I8" s="9">
        <v>8046</v>
      </c>
      <c r="J8" s="252">
        <v>6295</v>
      </c>
      <c r="K8" s="9">
        <v>78020</v>
      </c>
    </row>
    <row r="9" spans="1:11" ht="15.75" customHeight="1">
      <c r="A9" s="235" t="s">
        <v>455</v>
      </c>
      <c r="B9" s="459">
        <v>6.0642428521002469E-2</v>
      </c>
      <c r="C9" s="460">
        <v>1.8620970395770557E-3</v>
      </c>
      <c r="D9" s="459">
        <v>0.54634662901517828</v>
      </c>
      <c r="E9" s="460">
        <v>0.51181091144902502</v>
      </c>
      <c r="F9" s="459">
        <v>0.64129897635015887</v>
      </c>
      <c r="G9" s="460">
        <v>5.1103015472996949E-2</v>
      </c>
      <c r="H9" s="459">
        <v>2.527356159548182E-2</v>
      </c>
      <c r="I9" s="460">
        <v>5.1865658533032126E-4</v>
      </c>
      <c r="J9" s="459">
        <v>0.44440522414401695</v>
      </c>
      <c r="K9" s="390">
        <v>5.0292799885000824E-3</v>
      </c>
    </row>
    <row r="10" spans="1:11" ht="7.5" customHeight="1">
      <c r="A10" s="150"/>
      <c r="B10" s="143"/>
      <c r="C10" s="26"/>
      <c r="D10" s="144"/>
      <c r="E10" s="9"/>
      <c r="F10" s="143"/>
      <c r="G10" s="26"/>
      <c r="H10" s="144"/>
      <c r="I10" s="9"/>
      <c r="J10" s="144"/>
      <c r="K10" s="9"/>
    </row>
    <row r="11" spans="1:11" ht="15" customHeight="1">
      <c r="A11" s="99" t="s">
        <v>22</v>
      </c>
      <c r="B11" s="143">
        <v>17</v>
      </c>
      <c r="C11" s="26">
        <v>278</v>
      </c>
      <c r="D11" s="143">
        <v>168</v>
      </c>
      <c r="E11" s="26">
        <v>77828</v>
      </c>
      <c r="F11" s="143">
        <v>159</v>
      </c>
      <c r="G11" s="26">
        <v>8593</v>
      </c>
      <c r="H11" s="143">
        <v>7</v>
      </c>
      <c r="I11" s="26">
        <v>26</v>
      </c>
      <c r="J11" s="143">
        <v>132</v>
      </c>
      <c r="K11" s="9">
        <v>1883</v>
      </c>
    </row>
    <row r="12" spans="1:11" ht="15" customHeight="1">
      <c r="A12" s="145" t="s">
        <v>23</v>
      </c>
      <c r="B12" s="143">
        <v>64</v>
      </c>
      <c r="C12" s="26">
        <v>802</v>
      </c>
      <c r="D12" s="143">
        <v>1667</v>
      </c>
      <c r="E12" s="26">
        <v>3073301</v>
      </c>
      <c r="F12" s="143">
        <v>1393</v>
      </c>
      <c r="G12" s="26">
        <v>146921</v>
      </c>
      <c r="H12" s="143">
        <v>71</v>
      </c>
      <c r="I12" s="26">
        <v>2302</v>
      </c>
      <c r="J12" s="143">
        <v>1110</v>
      </c>
      <c r="K12" s="9">
        <v>12241</v>
      </c>
    </row>
    <row r="13" spans="1:11" ht="15" customHeight="1">
      <c r="A13" s="99" t="s">
        <v>24</v>
      </c>
      <c r="B13" s="143">
        <v>23</v>
      </c>
      <c r="C13" s="26">
        <v>1004</v>
      </c>
      <c r="D13" s="143">
        <v>277</v>
      </c>
      <c r="E13" s="26">
        <v>161667</v>
      </c>
      <c r="F13" s="143">
        <v>209</v>
      </c>
      <c r="G13" s="26">
        <v>15074</v>
      </c>
      <c r="H13" s="143">
        <v>20</v>
      </c>
      <c r="I13" s="26">
        <v>354</v>
      </c>
      <c r="J13" s="143">
        <v>156</v>
      </c>
      <c r="K13" s="9">
        <v>2533</v>
      </c>
    </row>
    <row r="14" spans="1:11" ht="15" customHeight="1">
      <c r="A14" s="99" t="s">
        <v>279</v>
      </c>
      <c r="B14" s="143">
        <v>44</v>
      </c>
      <c r="C14" s="26">
        <v>1464</v>
      </c>
      <c r="D14" s="143">
        <v>492</v>
      </c>
      <c r="E14" s="26">
        <v>609819</v>
      </c>
      <c r="F14" s="143">
        <v>357</v>
      </c>
      <c r="G14" s="26">
        <v>31763</v>
      </c>
      <c r="H14" s="143">
        <v>38</v>
      </c>
      <c r="I14" s="26">
        <v>789</v>
      </c>
      <c r="J14" s="143">
        <v>303</v>
      </c>
      <c r="K14" s="9">
        <v>3593</v>
      </c>
    </row>
    <row r="15" spans="1:11" ht="15" customHeight="1">
      <c r="A15" s="99" t="s">
        <v>280</v>
      </c>
      <c r="B15" s="143">
        <v>137</v>
      </c>
      <c r="C15" s="26">
        <v>3359</v>
      </c>
      <c r="D15" s="143">
        <v>1317</v>
      </c>
      <c r="E15" s="26">
        <v>1744970</v>
      </c>
      <c r="F15" s="143">
        <v>937</v>
      </c>
      <c r="G15" s="26">
        <v>69265</v>
      </c>
      <c r="H15" s="143">
        <v>59</v>
      </c>
      <c r="I15" s="26">
        <v>800</v>
      </c>
      <c r="J15" s="143">
        <v>743</v>
      </c>
      <c r="K15" s="9">
        <v>10567</v>
      </c>
    </row>
    <row r="16" spans="1:11" ht="15" customHeight="1">
      <c r="A16" s="99" t="s">
        <v>27</v>
      </c>
      <c r="B16" s="143">
        <v>14</v>
      </c>
      <c r="C16" s="26">
        <v>261</v>
      </c>
      <c r="D16" s="143">
        <v>136</v>
      </c>
      <c r="E16" s="26">
        <v>138988</v>
      </c>
      <c r="F16" s="143">
        <v>168</v>
      </c>
      <c r="G16" s="26">
        <v>14389</v>
      </c>
      <c r="H16" s="143">
        <v>12</v>
      </c>
      <c r="I16" s="26">
        <v>248</v>
      </c>
      <c r="J16" s="143">
        <v>149</v>
      </c>
      <c r="K16" s="9">
        <v>3096</v>
      </c>
    </row>
    <row r="17" spans="1:11" ht="15" customHeight="1">
      <c r="A17" s="99" t="s">
        <v>28</v>
      </c>
      <c r="B17" s="143">
        <v>8</v>
      </c>
      <c r="C17" s="26">
        <v>42</v>
      </c>
      <c r="D17" s="143">
        <v>90</v>
      </c>
      <c r="E17" s="26">
        <v>14841</v>
      </c>
      <c r="F17" s="143">
        <v>92</v>
      </c>
      <c r="G17" s="26">
        <v>5644</v>
      </c>
      <c r="H17" s="143" t="s">
        <v>446</v>
      </c>
      <c r="I17" s="26" t="s">
        <v>446</v>
      </c>
      <c r="J17" s="143">
        <v>66</v>
      </c>
      <c r="K17" s="9">
        <v>403</v>
      </c>
    </row>
    <row r="18" spans="1:11" ht="15" customHeight="1">
      <c r="A18" s="99" t="s">
        <v>29</v>
      </c>
      <c r="B18" s="143">
        <v>12</v>
      </c>
      <c r="C18" s="26">
        <v>95</v>
      </c>
      <c r="D18" s="143">
        <v>22</v>
      </c>
      <c r="E18" s="26">
        <v>257010</v>
      </c>
      <c r="F18" s="143">
        <v>220</v>
      </c>
      <c r="G18" s="26">
        <v>23836</v>
      </c>
      <c r="H18" s="143" t="s">
        <v>446</v>
      </c>
      <c r="I18" s="26" t="s">
        <v>446</v>
      </c>
      <c r="J18" s="143">
        <v>106</v>
      </c>
      <c r="K18" s="9">
        <v>1435</v>
      </c>
    </row>
    <row r="19" spans="1:11" ht="15" customHeight="1">
      <c r="A19" s="99" t="s">
        <v>281</v>
      </c>
      <c r="B19" s="143">
        <v>21</v>
      </c>
      <c r="C19" s="26">
        <v>951</v>
      </c>
      <c r="D19" s="143">
        <v>225</v>
      </c>
      <c r="E19" s="26">
        <v>131986</v>
      </c>
      <c r="F19" s="143">
        <v>611</v>
      </c>
      <c r="G19" s="26">
        <v>44656</v>
      </c>
      <c r="H19" s="143">
        <v>17</v>
      </c>
      <c r="I19" s="26">
        <v>229</v>
      </c>
      <c r="J19" s="143">
        <v>429</v>
      </c>
      <c r="K19" s="9">
        <v>5848</v>
      </c>
    </row>
    <row r="20" spans="1:11" ht="15" customHeight="1">
      <c r="A20" s="99" t="s">
        <v>31</v>
      </c>
      <c r="B20" s="143">
        <v>127</v>
      </c>
      <c r="C20" s="26">
        <v>9938</v>
      </c>
      <c r="D20" s="143">
        <v>935</v>
      </c>
      <c r="E20" s="26">
        <v>1099347</v>
      </c>
      <c r="F20" s="143">
        <v>1841</v>
      </c>
      <c r="G20" s="26">
        <v>171672</v>
      </c>
      <c r="H20" s="143">
        <v>62</v>
      </c>
      <c r="I20" s="26">
        <v>1603</v>
      </c>
      <c r="J20" s="143">
        <v>1169</v>
      </c>
      <c r="K20" s="9">
        <v>14050</v>
      </c>
    </row>
    <row r="21" spans="1:11" ht="15" customHeight="1">
      <c r="A21" s="99" t="s">
        <v>32</v>
      </c>
      <c r="B21" s="143">
        <v>10</v>
      </c>
      <c r="C21" s="26">
        <v>64</v>
      </c>
      <c r="D21" s="143">
        <v>33</v>
      </c>
      <c r="E21" s="26">
        <v>3772</v>
      </c>
      <c r="F21" s="143">
        <v>61</v>
      </c>
      <c r="G21" s="26">
        <v>4117</v>
      </c>
      <c r="H21" s="143">
        <v>0</v>
      </c>
      <c r="I21" s="26">
        <v>0</v>
      </c>
      <c r="J21" s="143">
        <v>39</v>
      </c>
      <c r="K21" s="9">
        <v>122</v>
      </c>
    </row>
    <row r="22" spans="1:11" ht="15" customHeight="1">
      <c r="A22" s="145" t="s">
        <v>282</v>
      </c>
      <c r="B22" s="143">
        <v>208</v>
      </c>
      <c r="C22" s="26">
        <v>5572</v>
      </c>
      <c r="D22" s="143">
        <v>321</v>
      </c>
      <c r="E22" s="26">
        <v>49132</v>
      </c>
      <c r="F22" s="143">
        <v>1146</v>
      </c>
      <c r="G22" s="26">
        <v>148804</v>
      </c>
      <c r="H22" s="143">
        <v>15</v>
      </c>
      <c r="I22" s="26">
        <v>1107</v>
      </c>
      <c r="J22" s="143">
        <v>695</v>
      </c>
      <c r="K22" s="9">
        <v>10379</v>
      </c>
    </row>
    <row r="23" spans="1:11" ht="15" customHeight="1">
      <c r="A23" s="99" t="s">
        <v>34</v>
      </c>
      <c r="B23" s="143">
        <v>105</v>
      </c>
      <c r="C23" s="26">
        <v>3263</v>
      </c>
      <c r="D23" s="143">
        <v>1336</v>
      </c>
      <c r="E23" s="26">
        <v>417529</v>
      </c>
      <c r="F23" s="143">
        <v>1143</v>
      </c>
      <c r="G23" s="26">
        <v>67951</v>
      </c>
      <c r="H23" s="143">
        <v>29</v>
      </c>
      <c r="I23" s="26">
        <v>317</v>
      </c>
      <c r="J23" s="143">
        <v>720</v>
      </c>
      <c r="K23" s="9">
        <v>9248</v>
      </c>
    </row>
    <row r="24" spans="1:11" ht="15" customHeight="1">
      <c r="A24" s="99" t="s">
        <v>35</v>
      </c>
      <c r="B24" s="143">
        <v>30</v>
      </c>
      <c r="C24" s="26">
        <v>246</v>
      </c>
      <c r="D24" s="143">
        <v>374</v>
      </c>
      <c r="E24" s="26">
        <v>114049</v>
      </c>
      <c r="F24" s="143">
        <v>338</v>
      </c>
      <c r="G24" s="26">
        <v>22956</v>
      </c>
      <c r="H24" s="143">
        <v>14</v>
      </c>
      <c r="I24" s="26">
        <v>154</v>
      </c>
      <c r="J24" s="143">
        <v>223</v>
      </c>
      <c r="K24" s="9">
        <v>1636</v>
      </c>
    </row>
    <row r="25" spans="1:11" ht="15.75" customHeight="1">
      <c r="A25" s="99" t="s">
        <v>36</v>
      </c>
      <c r="B25" s="143">
        <v>39</v>
      </c>
      <c r="C25" s="26">
        <v>1548</v>
      </c>
      <c r="D25" s="143">
        <v>346</v>
      </c>
      <c r="E25" s="26">
        <v>45563</v>
      </c>
      <c r="F25" s="143">
        <v>409</v>
      </c>
      <c r="G25" s="26">
        <v>17128</v>
      </c>
      <c r="H25" s="143">
        <v>6</v>
      </c>
      <c r="I25" s="26">
        <v>58</v>
      </c>
      <c r="J25" s="143">
        <v>255</v>
      </c>
      <c r="K25" s="9">
        <v>986</v>
      </c>
    </row>
    <row r="26" spans="1:11" ht="18" customHeight="1" thickBot="1">
      <c r="A26" s="20" t="s">
        <v>2</v>
      </c>
      <c r="B26" s="24"/>
      <c r="C26" s="27"/>
      <c r="D26" s="24"/>
      <c r="E26" s="20"/>
      <c r="F26" s="24"/>
      <c r="G26" s="27"/>
      <c r="H26" s="24"/>
      <c r="I26" s="20"/>
      <c r="J26" s="24"/>
      <c r="K26" s="20"/>
    </row>
    <row r="27" spans="1:11" ht="12.95" customHeight="1" thickTop="1">
      <c r="A27" s="532" t="s">
        <v>405</v>
      </c>
      <c r="B27" s="532"/>
      <c r="C27" s="532"/>
      <c r="D27" s="532"/>
      <c r="E27" s="532"/>
      <c r="F27" s="532"/>
      <c r="G27" s="532"/>
      <c r="H27" s="532"/>
      <c r="I27" s="532"/>
      <c r="J27" s="532"/>
      <c r="K27" s="532"/>
    </row>
    <row r="28" spans="1:11" ht="12.95" customHeight="1">
      <c r="A28" s="488"/>
      <c r="B28" s="488"/>
      <c r="C28" s="488"/>
      <c r="D28" s="488"/>
      <c r="E28" s="488"/>
      <c r="F28" s="488"/>
      <c r="G28" s="488"/>
      <c r="H28" s="488"/>
      <c r="I28" s="488"/>
      <c r="J28" s="488"/>
      <c r="K28" s="488"/>
    </row>
    <row r="36" spans="6:14" ht="12.95" customHeight="1">
      <c r="L36" s="214"/>
      <c r="M36" s="329"/>
      <c r="N36" s="214"/>
    </row>
    <row r="37" spans="6:14" ht="12.95" customHeight="1">
      <c r="F37" s="329"/>
      <c r="G37" s="214"/>
      <c r="H37" s="329"/>
      <c r="I37" s="214"/>
      <c r="J37" s="329"/>
      <c r="K37" s="214"/>
      <c r="L37" s="214"/>
      <c r="M37" s="329"/>
      <c r="N37" s="214"/>
    </row>
    <row r="38" spans="6:14" ht="12.95" customHeight="1">
      <c r="F38" s="329"/>
      <c r="G38" s="214"/>
      <c r="H38" s="329"/>
      <c r="I38" s="214"/>
      <c r="J38" s="329"/>
      <c r="K38" s="214"/>
      <c r="L38" s="214"/>
      <c r="M38" s="329"/>
      <c r="N38" s="214"/>
    </row>
    <row r="39" spans="6:14" ht="12.95" customHeight="1">
      <c r="F39" s="329"/>
      <c r="G39" s="214"/>
      <c r="H39" s="329"/>
      <c r="I39" s="214"/>
      <c r="J39" s="329"/>
      <c r="K39" s="214"/>
      <c r="L39" s="214"/>
      <c r="M39" s="329"/>
      <c r="N39" s="214"/>
    </row>
    <row r="40" spans="6:14" ht="12.95" customHeight="1">
      <c r="F40" s="329"/>
      <c r="G40" s="214"/>
      <c r="H40" s="329"/>
      <c r="I40" s="214"/>
      <c r="J40" s="329"/>
      <c r="K40" s="214"/>
      <c r="L40" s="214"/>
      <c r="M40" s="329"/>
      <c r="N40" s="214"/>
    </row>
    <row r="41" spans="6:14" ht="12.95" customHeight="1">
      <c r="F41" s="329"/>
      <c r="G41" s="214"/>
      <c r="H41" s="329"/>
      <c r="I41" s="214"/>
      <c r="J41" s="329"/>
      <c r="K41" s="214"/>
      <c r="L41" s="214"/>
      <c r="M41" s="329"/>
      <c r="N41" s="214"/>
    </row>
    <row r="42" spans="6:14" ht="12.95" customHeight="1">
      <c r="F42" s="329"/>
      <c r="G42" s="214"/>
      <c r="H42" s="329"/>
      <c r="I42" s="214"/>
      <c r="J42" s="329"/>
      <c r="K42" s="214"/>
      <c r="L42" s="214"/>
      <c r="M42" s="329"/>
      <c r="N42" s="214"/>
    </row>
    <row r="43" spans="6:14" ht="12.95" customHeight="1">
      <c r="F43" s="329"/>
      <c r="G43" s="214"/>
      <c r="H43" s="329"/>
      <c r="I43" s="214"/>
      <c r="J43" s="329"/>
      <c r="K43" s="214"/>
      <c r="L43" s="214"/>
      <c r="M43" s="329"/>
      <c r="N43" s="214"/>
    </row>
    <row r="44" spans="6:14" ht="12.95" customHeight="1">
      <c r="F44" s="329"/>
      <c r="G44" s="214"/>
      <c r="H44" s="329"/>
      <c r="I44" s="214"/>
      <c r="J44" s="329"/>
      <c r="K44" s="214"/>
      <c r="L44" s="214"/>
      <c r="M44" s="329"/>
      <c r="N44" s="214"/>
    </row>
    <row r="45" spans="6:14" ht="12.95" customHeight="1">
      <c r="F45" s="329"/>
      <c r="G45" s="214"/>
      <c r="H45" s="329"/>
      <c r="I45" s="214"/>
      <c r="J45" s="329"/>
      <c r="K45" s="214"/>
      <c r="L45" s="214"/>
      <c r="M45" s="329"/>
      <c r="N45" s="214"/>
    </row>
    <row r="46" spans="6:14" ht="12.95" customHeight="1">
      <c r="F46" s="329"/>
      <c r="G46" s="214"/>
      <c r="H46" s="329"/>
      <c r="I46" s="214"/>
      <c r="J46" s="329"/>
      <c r="K46" s="214"/>
      <c r="L46" s="214"/>
      <c r="M46" s="329"/>
      <c r="N46" s="214"/>
    </row>
    <row r="47" spans="6:14" ht="12.95" customHeight="1">
      <c r="F47" s="329"/>
      <c r="G47" s="214"/>
      <c r="H47" s="329"/>
      <c r="I47" s="214"/>
      <c r="J47" s="329"/>
      <c r="K47" s="214"/>
      <c r="L47" s="214"/>
      <c r="M47" s="329"/>
      <c r="N47" s="214"/>
    </row>
    <row r="48" spans="6:14" ht="12.95" customHeight="1">
      <c r="F48" s="329"/>
      <c r="G48" s="214"/>
      <c r="H48" s="329"/>
      <c r="I48" s="214"/>
      <c r="J48" s="329"/>
      <c r="K48" s="214"/>
      <c r="L48" s="214"/>
      <c r="M48" s="329"/>
      <c r="N48" s="214"/>
    </row>
    <row r="49" spans="6:14" ht="12.95" customHeight="1">
      <c r="F49" s="329"/>
      <c r="G49" s="214"/>
      <c r="H49" s="329"/>
      <c r="I49" s="214"/>
      <c r="J49" s="329"/>
      <c r="K49" s="214"/>
      <c r="L49" s="214"/>
      <c r="M49" s="329"/>
      <c r="N49" s="214"/>
    </row>
    <row r="50" spans="6:14" ht="12.95" customHeight="1">
      <c r="F50" s="329"/>
      <c r="G50" s="214"/>
      <c r="H50" s="329"/>
      <c r="I50" s="214"/>
      <c r="J50" s="329"/>
      <c r="K50" s="214"/>
      <c r="L50" s="214"/>
      <c r="M50" s="329"/>
      <c r="N50" s="214"/>
    </row>
    <row r="51" spans="6:14" ht="12.95" customHeight="1">
      <c r="F51" s="329"/>
      <c r="G51" s="214"/>
      <c r="H51" s="329"/>
      <c r="I51" s="214"/>
      <c r="J51" s="329"/>
      <c r="K51" s="214"/>
      <c r="L51" s="330"/>
      <c r="M51" s="329"/>
      <c r="N51" s="330"/>
    </row>
    <row r="52" spans="6:14" ht="12.95" customHeight="1">
      <c r="F52" s="329"/>
      <c r="G52" s="330"/>
      <c r="H52" s="329"/>
      <c r="I52" s="214"/>
      <c r="J52" s="329"/>
      <c r="K52" s="214"/>
    </row>
  </sheetData>
  <mergeCells count="11">
    <mergeCell ref="A28:K28"/>
    <mergeCell ref="F5:G5"/>
    <mergeCell ref="H5:I5"/>
    <mergeCell ref="J5:K5"/>
    <mergeCell ref="A1:K1"/>
    <mergeCell ref="A2:K2"/>
    <mergeCell ref="A3:K3"/>
    <mergeCell ref="A5:A6"/>
    <mergeCell ref="B5:C5"/>
    <mergeCell ref="D5:E5"/>
    <mergeCell ref="A27:K27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5"/>
  <sheetViews>
    <sheetView zoomScaleNormal="100" workbookViewId="0">
      <selection activeCell="E29" sqref="E29"/>
    </sheetView>
  </sheetViews>
  <sheetFormatPr defaultColWidth="11.42578125" defaultRowHeight="12.95" customHeight="1"/>
  <cols>
    <col min="1" max="1" width="23" style="43" customWidth="1"/>
    <col min="2" max="2" width="8.7109375" style="43" customWidth="1"/>
    <col min="3" max="3" width="13.42578125" style="43" customWidth="1"/>
    <col min="4" max="4" width="8.140625" style="43" bestFit="1" customWidth="1"/>
    <col min="5" max="5" width="11.28515625" style="43" customWidth="1"/>
    <col min="6" max="6" width="8.140625" style="43" bestFit="1" customWidth="1"/>
    <col min="7" max="7" width="10.7109375" style="43" customWidth="1"/>
    <col min="8" max="8" width="8.140625" style="43" bestFit="1" customWidth="1"/>
    <col min="9" max="9" width="10.7109375" style="43" customWidth="1"/>
    <col min="10" max="16384" width="11.42578125" style="43"/>
  </cols>
  <sheetData>
    <row r="1" spans="1:9" ht="15.75">
      <c r="A1" s="562" t="s">
        <v>312</v>
      </c>
      <c r="B1" s="563"/>
      <c r="C1" s="563"/>
      <c r="D1" s="563"/>
      <c r="E1" s="563"/>
      <c r="F1" s="563"/>
      <c r="G1" s="563"/>
      <c r="H1" s="563"/>
      <c r="I1" s="563"/>
    </row>
    <row r="2" spans="1:9" ht="15.75" customHeight="1">
      <c r="A2" s="508" t="s">
        <v>292</v>
      </c>
      <c r="B2" s="509"/>
      <c r="C2" s="509"/>
      <c r="D2" s="509"/>
      <c r="E2" s="509"/>
      <c r="F2" s="509"/>
      <c r="G2" s="509"/>
      <c r="H2" s="509"/>
      <c r="I2" s="509"/>
    </row>
    <row r="3" spans="1:9" ht="15.75" customHeight="1">
      <c r="A3" s="508" t="s">
        <v>438</v>
      </c>
      <c r="B3" s="509"/>
      <c r="C3" s="509"/>
      <c r="D3" s="509"/>
      <c r="E3" s="509"/>
      <c r="F3" s="509"/>
      <c r="G3" s="509"/>
      <c r="H3" s="509"/>
      <c r="I3" s="509"/>
    </row>
    <row r="4" spans="1:9" ht="15.75" customHeight="1">
      <c r="A4" s="508" t="s">
        <v>1</v>
      </c>
      <c r="B4" s="509"/>
      <c r="C4" s="509"/>
      <c r="D4" s="509"/>
      <c r="E4" s="509"/>
      <c r="F4" s="509"/>
      <c r="G4" s="509"/>
      <c r="H4" s="509"/>
      <c r="I4" s="509"/>
    </row>
    <row r="5" spans="1:9" ht="8.25" customHeight="1" thickBot="1">
      <c r="A5" s="228"/>
      <c r="B5" s="228"/>
      <c r="C5" s="228"/>
      <c r="D5" s="228"/>
      <c r="E5" s="228"/>
      <c r="F5" s="228"/>
      <c r="G5" s="228"/>
      <c r="H5" s="228"/>
      <c r="I5" s="228"/>
    </row>
    <row r="6" spans="1:9" ht="17.100000000000001" customHeight="1" thickTop="1">
      <c r="A6" s="603" t="s">
        <v>237</v>
      </c>
      <c r="B6" s="583" t="s">
        <v>309</v>
      </c>
      <c r="C6" s="583" t="s">
        <v>12</v>
      </c>
      <c r="D6" s="514" t="s">
        <v>13</v>
      </c>
      <c r="E6" s="575"/>
      <c r="F6" s="514" t="s">
        <v>14</v>
      </c>
      <c r="G6" s="575"/>
      <c r="H6" s="515" t="s">
        <v>294</v>
      </c>
      <c r="I6" s="515"/>
    </row>
    <row r="7" spans="1:9" ht="17.100000000000001" customHeight="1">
      <c r="A7" s="604"/>
      <c r="B7" s="584"/>
      <c r="C7" s="584"/>
      <c r="D7" s="361" t="s">
        <v>10</v>
      </c>
      <c r="E7" s="266" t="s">
        <v>11</v>
      </c>
      <c r="F7" s="406" t="s">
        <v>10</v>
      </c>
      <c r="G7" s="266" t="s">
        <v>11</v>
      </c>
      <c r="H7" s="231" t="s">
        <v>10</v>
      </c>
      <c r="I7" s="234" t="s">
        <v>11</v>
      </c>
    </row>
    <row r="8" spans="1:9" ht="17.100000000000001" customHeight="1">
      <c r="A8" s="235" t="s">
        <v>218</v>
      </c>
      <c r="B8" s="252">
        <v>233</v>
      </c>
      <c r="C8" s="416">
        <v>3755677</v>
      </c>
      <c r="D8" s="417">
        <v>168</v>
      </c>
      <c r="E8" s="418">
        <v>908141</v>
      </c>
      <c r="F8" s="417">
        <v>59</v>
      </c>
      <c r="G8" s="418">
        <v>104809</v>
      </c>
      <c r="H8" s="417">
        <v>169</v>
      </c>
      <c r="I8" s="419">
        <v>71640</v>
      </c>
    </row>
    <row r="9" spans="1:9" ht="18.75" customHeight="1">
      <c r="A9" s="238" t="s">
        <v>313</v>
      </c>
      <c r="B9" s="462">
        <v>38</v>
      </c>
      <c r="C9" s="300">
        <v>588</v>
      </c>
      <c r="D9" s="417">
        <v>16</v>
      </c>
      <c r="E9" s="301">
        <v>132</v>
      </c>
      <c r="F9" s="417">
        <v>18</v>
      </c>
      <c r="G9" s="301">
        <v>11683</v>
      </c>
      <c r="H9" s="463">
        <v>17</v>
      </c>
      <c r="I9" s="302">
        <v>11</v>
      </c>
    </row>
    <row r="10" spans="1:9" ht="15" customHeight="1">
      <c r="A10" s="238" t="s">
        <v>314</v>
      </c>
      <c r="B10" s="464">
        <v>16</v>
      </c>
      <c r="C10" s="300">
        <v>1111</v>
      </c>
      <c r="D10" s="417">
        <v>11</v>
      </c>
      <c r="E10" s="301">
        <v>1323</v>
      </c>
      <c r="F10" s="417" t="s">
        <v>446</v>
      </c>
      <c r="G10" s="301" t="s">
        <v>446</v>
      </c>
      <c r="H10" s="463">
        <v>11</v>
      </c>
      <c r="I10" s="302">
        <v>105</v>
      </c>
    </row>
    <row r="11" spans="1:9" ht="15" customHeight="1">
      <c r="A11" s="238" t="s">
        <v>315</v>
      </c>
      <c r="B11" s="464">
        <v>49</v>
      </c>
      <c r="C11" s="300">
        <v>14210</v>
      </c>
      <c r="D11" s="417">
        <v>36</v>
      </c>
      <c r="E11" s="301">
        <v>2133</v>
      </c>
      <c r="F11" s="417">
        <v>13</v>
      </c>
      <c r="G11" s="301">
        <v>33694</v>
      </c>
      <c r="H11" s="463">
        <v>36</v>
      </c>
      <c r="I11" s="302">
        <v>167</v>
      </c>
    </row>
    <row r="12" spans="1:9" ht="15" customHeight="1">
      <c r="A12" s="238" t="s">
        <v>316</v>
      </c>
      <c r="B12" s="464">
        <v>29</v>
      </c>
      <c r="C12" s="300">
        <v>21384</v>
      </c>
      <c r="D12" s="417">
        <v>24</v>
      </c>
      <c r="E12" s="301">
        <v>4187</v>
      </c>
      <c r="F12" s="417" t="s">
        <v>446</v>
      </c>
      <c r="G12" s="301" t="s">
        <v>446</v>
      </c>
      <c r="H12" s="463">
        <v>24</v>
      </c>
      <c r="I12" s="302">
        <v>331</v>
      </c>
    </row>
    <row r="13" spans="1:9" ht="15" customHeight="1">
      <c r="A13" s="238" t="s">
        <v>317</v>
      </c>
      <c r="B13" s="464">
        <v>51</v>
      </c>
      <c r="C13" s="300">
        <v>129306</v>
      </c>
      <c r="D13" s="417">
        <v>41</v>
      </c>
      <c r="E13" s="301">
        <v>13156</v>
      </c>
      <c r="F13" s="417">
        <v>10</v>
      </c>
      <c r="G13" s="301">
        <v>45685</v>
      </c>
      <c r="H13" s="463">
        <v>41</v>
      </c>
      <c r="I13" s="302">
        <v>1032</v>
      </c>
    </row>
    <row r="14" spans="1:9" ht="15" customHeight="1">
      <c r="A14" s="238" t="s">
        <v>318</v>
      </c>
      <c r="B14" s="464">
        <v>50</v>
      </c>
      <c r="C14" s="300">
        <v>3589078</v>
      </c>
      <c r="D14" s="417">
        <v>40</v>
      </c>
      <c r="E14" s="301">
        <v>887210</v>
      </c>
      <c r="F14" s="417">
        <v>8</v>
      </c>
      <c r="G14" s="301">
        <v>11664</v>
      </c>
      <c r="H14" s="463">
        <v>40</v>
      </c>
      <c r="I14" s="302">
        <v>69994</v>
      </c>
    </row>
    <row r="15" spans="1:9" ht="9" customHeight="1">
      <c r="A15" s="238"/>
      <c r="B15" s="464"/>
      <c r="C15" s="300"/>
      <c r="D15" s="417"/>
      <c r="E15" s="301"/>
      <c r="F15" s="417"/>
      <c r="G15" s="301"/>
      <c r="H15" s="463"/>
      <c r="I15" s="302"/>
    </row>
    <row r="16" spans="1:9" ht="15" customHeight="1">
      <c r="A16" s="235" t="s">
        <v>262</v>
      </c>
      <c r="B16" s="357">
        <v>1</v>
      </c>
      <c r="C16" s="359">
        <v>1</v>
      </c>
      <c r="D16" s="359">
        <v>1</v>
      </c>
      <c r="E16" s="465">
        <v>1</v>
      </c>
      <c r="F16" s="359">
        <v>1</v>
      </c>
      <c r="G16" s="465">
        <v>1</v>
      </c>
      <c r="H16" s="359">
        <v>1</v>
      </c>
      <c r="I16" s="369">
        <v>1</v>
      </c>
    </row>
    <row r="17" spans="1:9" ht="15" customHeight="1">
      <c r="A17" s="238" t="s">
        <v>313</v>
      </c>
      <c r="B17" s="357">
        <v>0.1630901287553648</v>
      </c>
      <c r="C17" s="359">
        <v>1.565629845165066E-4</v>
      </c>
      <c r="D17" s="359">
        <v>9.5238095238095233E-2</v>
      </c>
      <c r="E17" s="465">
        <v>1.4535187817750768E-4</v>
      </c>
      <c r="F17" s="359">
        <v>0.30508474576271188</v>
      </c>
      <c r="G17" s="465">
        <v>0.11146943487677585</v>
      </c>
      <c r="H17" s="359">
        <v>0.10059171597633136</v>
      </c>
      <c r="I17" s="369">
        <v>1.5354550530429927E-4</v>
      </c>
    </row>
    <row r="18" spans="1:9" ht="15" customHeight="1">
      <c r="A18" s="238" t="s">
        <v>314</v>
      </c>
      <c r="B18" s="357">
        <v>6.8669527896995708E-2</v>
      </c>
      <c r="C18" s="359">
        <v>2.9581883639088238E-4</v>
      </c>
      <c r="D18" s="359">
        <v>6.5476190476190479E-2</v>
      </c>
      <c r="E18" s="465">
        <v>1.4568222335518382E-3</v>
      </c>
      <c r="F18" s="359" t="s">
        <v>446</v>
      </c>
      <c r="G18" s="465" t="s">
        <v>446</v>
      </c>
      <c r="H18" s="359">
        <v>6.5088757396449703E-2</v>
      </c>
      <c r="I18" s="369">
        <v>1.4656616415410384E-3</v>
      </c>
    </row>
    <row r="19" spans="1:9" ht="15" customHeight="1">
      <c r="A19" s="238" t="s">
        <v>315</v>
      </c>
      <c r="B19" s="357">
        <v>0.21030042918454936</v>
      </c>
      <c r="C19" s="359">
        <v>3.7836054591489096E-3</v>
      </c>
      <c r="D19" s="359">
        <v>0.21428571428571427</v>
      </c>
      <c r="E19" s="465">
        <v>2.3487542132774536E-3</v>
      </c>
      <c r="F19" s="359">
        <v>0.22033898305084745</v>
      </c>
      <c r="G19" s="465">
        <v>0.32148002557032318</v>
      </c>
      <c r="H19" s="359">
        <v>0.21301775147928995</v>
      </c>
      <c r="I19" s="369">
        <v>2.3310999441652708E-3</v>
      </c>
    </row>
    <row r="20" spans="1:9" ht="15" customHeight="1">
      <c r="A20" s="238" t="s">
        <v>316</v>
      </c>
      <c r="B20" s="357">
        <v>0.12446351931330472</v>
      </c>
      <c r="C20" s="359">
        <v>5.6937803756819342E-3</v>
      </c>
      <c r="D20" s="359">
        <v>0.14285714285714285</v>
      </c>
      <c r="E20" s="465">
        <v>4.6105175297668534E-3</v>
      </c>
      <c r="F20" s="359" t="s">
        <v>446</v>
      </c>
      <c r="G20" s="465" t="s">
        <v>446</v>
      </c>
      <c r="H20" s="359">
        <v>0.14201183431952663</v>
      </c>
      <c r="I20" s="369">
        <v>4.6203238414293689E-3</v>
      </c>
    </row>
    <row r="21" spans="1:9" ht="15" customHeight="1">
      <c r="A21" s="238" t="s">
        <v>317</v>
      </c>
      <c r="B21" s="357">
        <v>0.21888412017167383</v>
      </c>
      <c r="C21" s="359">
        <v>3.4429478360359533E-2</v>
      </c>
      <c r="D21" s="359">
        <v>0.24404761904761904</v>
      </c>
      <c r="E21" s="465">
        <v>1.4486737191691598E-2</v>
      </c>
      <c r="F21" s="359">
        <v>0.16949152542372881</v>
      </c>
      <c r="G21" s="465">
        <v>0.43588813937734355</v>
      </c>
      <c r="H21" s="359">
        <v>0.24260355029585798</v>
      </c>
      <c r="I21" s="369">
        <v>1.4405360134003351E-2</v>
      </c>
    </row>
    <row r="22" spans="1:9" ht="15" customHeight="1">
      <c r="A22" s="238" t="s">
        <v>318</v>
      </c>
      <c r="B22" s="357">
        <v>0.21459227467811159</v>
      </c>
      <c r="C22" s="359">
        <v>0.95564075398390225</v>
      </c>
      <c r="D22" s="359">
        <v>0.23809523809523808</v>
      </c>
      <c r="E22" s="465">
        <v>0.97695181695353472</v>
      </c>
      <c r="F22" s="359">
        <v>0.13559322033898305</v>
      </c>
      <c r="G22" s="465">
        <v>0.11128815273497505</v>
      </c>
      <c r="H22" s="359">
        <v>0.23668639053254437</v>
      </c>
      <c r="I22" s="369">
        <v>0.97702400893355668</v>
      </c>
    </row>
    <row r="23" spans="1:9" ht="12.95" customHeight="1" thickBot="1">
      <c r="A23" s="239"/>
      <c r="B23" s="309"/>
      <c r="C23" s="309"/>
      <c r="D23" s="288"/>
      <c r="E23" s="291"/>
      <c r="F23" s="288"/>
      <c r="G23" s="291"/>
      <c r="H23" s="239"/>
      <c r="I23" s="239"/>
    </row>
    <row r="24" spans="1:9" ht="12.95" customHeight="1" thickTop="1">
      <c r="A24" s="241"/>
      <c r="B24" s="241"/>
      <c r="C24" s="241"/>
      <c r="D24" s="241"/>
      <c r="E24" s="241"/>
      <c r="F24" s="241"/>
      <c r="G24" s="241"/>
      <c r="H24" s="241"/>
      <c r="I24" s="241"/>
    </row>
    <row r="25" spans="1:9" ht="12.95" customHeight="1">
      <c r="A25" s="478" t="s">
        <v>403</v>
      </c>
      <c r="B25" s="478"/>
      <c r="C25" s="478"/>
      <c r="D25" s="478"/>
      <c r="E25" s="478"/>
      <c r="F25" s="478"/>
      <c r="G25" s="478"/>
      <c r="H25" s="478"/>
      <c r="I25" s="478"/>
    </row>
  </sheetData>
  <mergeCells count="11">
    <mergeCell ref="A25:I25"/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6"/>
  <sheetViews>
    <sheetView zoomScaleNormal="100" workbookViewId="0">
      <selection activeCell="I32" sqref="I32"/>
    </sheetView>
  </sheetViews>
  <sheetFormatPr defaultColWidth="11.42578125" defaultRowHeight="12.95" customHeight="1"/>
  <cols>
    <col min="1" max="1" width="26" style="43" customWidth="1"/>
    <col min="2" max="2" width="14" style="404" customWidth="1"/>
    <col min="3" max="3" width="15.42578125" style="43" customWidth="1"/>
    <col min="4" max="4" width="12.85546875" style="404" customWidth="1"/>
    <col min="5" max="5" width="12.5703125" style="43" customWidth="1"/>
    <col min="6" max="16384" width="11.42578125" style="43"/>
  </cols>
  <sheetData>
    <row r="1" spans="1:5" ht="15.75">
      <c r="A1" s="562" t="s">
        <v>319</v>
      </c>
      <c r="B1" s="563"/>
      <c r="C1" s="563"/>
      <c r="D1" s="563"/>
      <c r="E1" s="563"/>
    </row>
    <row r="2" spans="1:5" ht="15.75" customHeight="1">
      <c r="A2" s="508" t="s">
        <v>401</v>
      </c>
      <c r="B2" s="509"/>
      <c r="C2" s="509"/>
      <c r="D2" s="509"/>
      <c r="E2" s="509"/>
    </row>
    <row r="3" spans="1:5" ht="15.75" customHeight="1">
      <c r="A3" s="508" t="s">
        <v>439</v>
      </c>
      <c r="B3" s="508"/>
      <c r="C3" s="508"/>
      <c r="D3" s="508"/>
      <c r="E3" s="508"/>
    </row>
    <row r="4" spans="1:5" ht="15.75" customHeight="1">
      <c r="A4" s="508" t="s">
        <v>1</v>
      </c>
      <c r="B4" s="509"/>
      <c r="C4" s="509"/>
      <c r="D4" s="509"/>
      <c r="E4" s="509"/>
    </row>
    <row r="5" spans="1:5" ht="9" customHeight="1" thickBot="1">
      <c r="A5" s="228"/>
      <c r="B5" s="228"/>
      <c r="C5" s="228"/>
      <c r="D5" s="228"/>
      <c r="E5" s="228"/>
    </row>
    <row r="6" spans="1:5" ht="17.100000000000001" customHeight="1" thickTop="1">
      <c r="A6" s="564" t="s">
        <v>237</v>
      </c>
      <c r="B6" s="514" t="s">
        <v>320</v>
      </c>
      <c r="C6" s="575"/>
      <c r="D6" s="514" t="s">
        <v>15</v>
      </c>
      <c r="E6" s="515"/>
    </row>
    <row r="7" spans="1:5" ht="17.100000000000001" customHeight="1">
      <c r="A7" s="565"/>
      <c r="B7" s="406" t="s">
        <v>10</v>
      </c>
      <c r="C7" s="266" t="s">
        <v>11</v>
      </c>
      <c r="D7" s="406" t="s">
        <v>10</v>
      </c>
      <c r="E7" s="231" t="s">
        <v>11</v>
      </c>
    </row>
    <row r="8" spans="1:5" ht="6.75" customHeight="1">
      <c r="A8" s="409"/>
      <c r="B8" s="320"/>
      <c r="C8" s="321"/>
      <c r="D8" s="320"/>
      <c r="E8" s="234"/>
    </row>
    <row r="9" spans="1:5" ht="12" customHeight="1">
      <c r="A9" s="235" t="s">
        <v>218</v>
      </c>
      <c r="B9" s="466">
        <v>224</v>
      </c>
      <c r="C9" s="301">
        <v>3002127</v>
      </c>
      <c r="D9" s="466">
        <v>118</v>
      </c>
      <c r="E9" s="302">
        <v>624963</v>
      </c>
    </row>
    <row r="10" spans="1:5" ht="14.25" customHeight="1">
      <c r="A10" s="238" t="s">
        <v>313</v>
      </c>
      <c r="B10" s="466">
        <v>35</v>
      </c>
      <c r="C10" s="301">
        <v>2568</v>
      </c>
      <c r="D10" s="466" t="s">
        <v>446</v>
      </c>
      <c r="E10" s="302" t="s">
        <v>446</v>
      </c>
    </row>
    <row r="11" spans="1:5" ht="15" customHeight="1">
      <c r="A11" s="238" t="s">
        <v>314</v>
      </c>
      <c r="B11" s="466">
        <v>14</v>
      </c>
      <c r="C11" s="301">
        <v>890</v>
      </c>
      <c r="D11" s="466" t="s">
        <v>446</v>
      </c>
      <c r="E11" s="302" t="s">
        <v>446</v>
      </c>
    </row>
    <row r="12" spans="1:5" ht="15" customHeight="1">
      <c r="A12" s="238" t="s">
        <v>315</v>
      </c>
      <c r="B12" s="466">
        <v>47</v>
      </c>
      <c r="C12" s="301">
        <v>45396</v>
      </c>
      <c r="D12" s="466">
        <v>27</v>
      </c>
      <c r="E12" s="302">
        <v>5172</v>
      </c>
    </row>
    <row r="13" spans="1:5" ht="15" customHeight="1">
      <c r="A13" s="238" t="s">
        <v>316</v>
      </c>
      <c r="B13" s="466">
        <v>27</v>
      </c>
      <c r="C13" s="301">
        <v>19284</v>
      </c>
      <c r="D13" s="466">
        <v>13</v>
      </c>
      <c r="E13" s="302">
        <v>1638</v>
      </c>
    </row>
    <row r="14" spans="1:5" ht="15" customHeight="1">
      <c r="A14" s="238" t="s">
        <v>317</v>
      </c>
      <c r="B14" s="466">
        <v>51</v>
      </c>
      <c r="C14" s="301">
        <v>159573</v>
      </c>
      <c r="D14" s="466">
        <v>28</v>
      </c>
      <c r="E14" s="302">
        <v>19493</v>
      </c>
    </row>
    <row r="15" spans="1:5" ht="15" customHeight="1">
      <c r="A15" s="238" t="s">
        <v>318</v>
      </c>
      <c r="B15" s="466">
        <v>50</v>
      </c>
      <c r="C15" s="301">
        <v>2774416</v>
      </c>
      <c r="D15" s="466">
        <v>37</v>
      </c>
      <c r="E15" s="302">
        <v>596775</v>
      </c>
    </row>
    <row r="16" spans="1:5" ht="9" customHeight="1">
      <c r="A16" s="235"/>
      <c r="B16" s="252"/>
      <c r="C16" s="301"/>
      <c r="D16" s="252"/>
      <c r="E16" s="302"/>
    </row>
    <row r="17" spans="1:5" ht="15" customHeight="1">
      <c r="A17" s="235" t="s">
        <v>262</v>
      </c>
      <c r="B17" s="359">
        <v>1</v>
      </c>
      <c r="C17" s="465">
        <v>1</v>
      </c>
      <c r="D17" s="359">
        <v>1</v>
      </c>
      <c r="E17" s="475">
        <v>1</v>
      </c>
    </row>
    <row r="18" spans="1:5" ht="15" customHeight="1">
      <c r="A18" s="238" t="s">
        <v>313</v>
      </c>
      <c r="B18" s="359">
        <v>0.15625</v>
      </c>
      <c r="C18" s="465">
        <v>8.5539352599007309E-4</v>
      </c>
      <c r="D18" s="359" t="s">
        <v>446</v>
      </c>
      <c r="E18" s="475" t="s">
        <v>446</v>
      </c>
    </row>
    <row r="19" spans="1:5" ht="15" customHeight="1">
      <c r="A19" s="238" t="s">
        <v>314</v>
      </c>
      <c r="B19" s="359">
        <v>6.25E-2</v>
      </c>
      <c r="C19" s="465">
        <v>2.9645647902303934E-4</v>
      </c>
      <c r="D19" s="359" t="s">
        <v>446</v>
      </c>
      <c r="E19" s="475" t="s">
        <v>446</v>
      </c>
    </row>
    <row r="20" spans="1:5" ht="15" customHeight="1">
      <c r="A20" s="238" t="s">
        <v>315</v>
      </c>
      <c r="B20" s="359">
        <v>0.20982142857142858</v>
      </c>
      <c r="C20" s="465">
        <v>1.5121279013179655E-2</v>
      </c>
      <c r="D20" s="359">
        <v>0.2288135593220339</v>
      </c>
      <c r="E20" s="475">
        <v>8.2756899208433141E-3</v>
      </c>
    </row>
    <row r="21" spans="1:5" ht="15" customHeight="1">
      <c r="A21" s="238" t="s">
        <v>316</v>
      </c>
      <c r="B21" s="359">
        <v>0.12053571428571429</v>
      </c>
      <c r="C21" s="465">
        <v>6.4234457769441469E-3</v>
      </c>
      <c r="D21" s="359">
        <v>0.11016949152542373</v>
      </c>
      <c r="E21" s="475">
        <v>2.6209551605455043E-3</v>
      </c>
    </row>
    <row r="22" spans="1:5" ht="15" customHeight="1">
      <c r="A22" s="238" t="s">
        <v>317</v>
      </c>
      <c r="B22" s="359">
        <v>0.22767857142857142</v>
      </c>
      <c r="C22" s="465">
        <v>5.3153314300161188E-2</v>
      </c>
      <c r="D22" s="359">
        <v>0.23728813559322035</v>
      </c>
      <c r="E22" s="475">
        <v>3.1190646486271987E-2</v>
      </c>
    </row>
    <row r="23" spans="1:5" ht="15" customHeight="1">
      <c r="A23" s="238" t="s">
        <v>318</v>
      </c>
      <c r="B23" s="359">
        <v>0.22321428571428573</v>
      </c>
      <c r="C23" s="465">
        <v>0.92415011090470189</v>
      </c>
      <c r="D23" s="359">
        <v>0.3135593220338983</v>
      </c>
      <c r="E23" s="475">
        <v>0.95489652987456852</v>
      </c>
    </row>
    <row r="24" spans="1:5" ht="12.95" customHeight="1" thickBot="1">
      <c r="A24" s="239"/>
      <c r="B24" s="288"/>
      <c r="C24" s="291"/>
      <c r="D24" s="288"/>
      <c r="E24" s="239"/>
    </row>
    <row r="25" spans="1:5" ht="12.95" customHeight="1" thickTop="1">
      <c r="A25" s="241"/>
      <c r="B25" s="241"/>
      <c r="C25" s="241"/>
      <c r="D25" s="241"/>
      <c r="E25" s="241"/>
    </row>
    <row r="26" spans="1:5" ht="12.95" customHeight="1">
      <c r="A26" s="478" t="s">
        <v>403</v>
      </c>
      <c r="B26" s="478"/>
      <c r="C26" s="478"/>
      <c r="D26" s="478"/>
      <c r="E26" s="478"/>
    </row>
  </sheetData>
  <mergeCells count="8">
    <mergeCell ref="A26:E26"/>
    <mergeCell ref="A1:E1"/>
    <mergeCell ref="A2:E2"/>
    <mergeCell ref="A3:E3"/>
    <mergeCell ref="A4:E4"/>
    <mergeCell ref="A6:A7"/>
    <mergeCell ref="B6:C6"/>
    <mergeCell ref="D6:E6"/>
  </mergeCells>
  <printOptions horizontalCentered="1"/>
  <pageMargins left="1" right="1" top="1" bottom="1" header="0" footer="0"/>
  <pageSetup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43"/>
  <sheetViews>
    <sheetView topLeftCell="A4" zoomScale="120" zoomScaleNormal="120" workbookViewId="0">
      <selection sqref="A1:F43"/>
    </sheetView>
  </sheetViews>
  <sheetFormatPr defaultColWidth="11.42578125" defaultRowHeight="12.95" customHeight="1"/>
  <cols>
    <col min="1" max="1" width="30.5703125" style="43" customWidth="1"/>
    <col min="2" max="6" width="8.7109375" style="43" customWidth="1"/>
    <col min="7" max="16384" width="11.42578125" style="43"/>
  </cols>
  <sheetData>
    <row r="1" spans="1:11" ht="15.75">
      <c r="A1" s="562" t="s">
        <v>346</v>
      </c>
      <c r="B1" s="563"/>
      <c r="C1" s="563"/>
      <c r="D1" s="563"/>
      <c r="E1" s="563"/>
      <c r="F1" s="563"/>
    </row>
    <row r="2" spans="1:11" ht="32.25" customHeight="1">
      <c r="A2" s="508" t="s">
        <v>440</v>
      </c>
      <c r="B2" s="509"/>
      <c r="C2" s="509"/>
      <c r="D2" s="509"/>
      <c r="E2" s="509"/>
      <c r="F2" s="509"/>
    </row>
    <row r="3" spans="1:11" ht="7.5" customHeight="1" thickBot="1">
      <c r="A3" s="228"/>
      <c r="B3" s="228"/>
      <c r="C3" s="228"/>
      <c r="D3" s="228"/>
      <c r="E3" s="228"/>
      <c r="F3" s="228"/>
    </row>
    <row r="4" spans="1:11" ht="13.5" thickTop="1">
      <c r="A4" s="589" t="s">
        <v>258</v>
      </c>
      <c r="B4" s="514" t="s">
        <v>39</v>
      </c>
      <c r="C4" s="515"/>
      <c r="D4" s="515"/>
      <c r="E4" s="515"/>
      <c r="F4" s="515"/>
    </row>
    <row r="5" spans="1:11" ht="12.75">
      <c r="A5" s="591"/>
      <c r="B5" s="230" t="s">
        <v>38</v>
      </c>
      <c r="C5" s="231" t="s">
        <v>254</v>
      </c>
      <c r="D5" s="231" t="s">
        <v>255</v>
      </c>
      <c r="E5" s="231" t="s">
        <v>256</v>
      </c>
      <c r="F5" s="231" t="s">
        <v>257</v>
      </c>
    </row>
    <row r="6" spans="1:11" ht="6.75" customHeight="1">
      <c r="A6" s="409"/>
      <c r="B6" s="233"/>
      <c r="C6" s="270"/>
      <c r="D6" s="270"/>
      <c r="E6" s="270"/>
      <c r="F6" s="270"/>
    </row>
    <row r="7" spans="1:11" ht="15" customHeight="1">
      <c r="A7" s="235" t="s">
        <v>218</v>
      </c>
      <c r="B7" s="236">
        <v>10749</v>
      </c>
      <c r="C7" s="237">
        <v>8604</v>
      </c>
      <c r="D7" s="237">
        <v>907</v>
      </c>
      <c r="E7" s="237">
        <v>863</v>
      </c>
      <c r="F7" s="237">
        <v>375</v>
      </c>
      <c r="H7" s="142"/>
      <c r="I7" s="142"/>
      <c r="J7" s="142"/>
      <c r="K7" s="142"/>
    </row>
    <row r="8" spans="1:11" ht="9" customHeight="1">
      <c r="A8" s="229"/>
      <c r="B8" s="467"/>
      <c r="C8" s="279"/>
      <c r="D8" s="279"/>
      <c r="E8" s="279"/>
      <c r="F8" s="279"/>
    </row>
    <row r="9" spans="1:11" ht="15" customHeight="1">
      <c r="A9" s="303" t="s">
        <v>22</v>
      </c>
      <c r="B9" s="138">
        <v>437</v>
      </c>
      <c r="C9" s="353">
        <v>179</v>
      </c>
      <c r="D9" s="353">
        <v>66</v>
      </c>
      <c r="E9" s="353">
        <v>162</v>
      </c>
      <c r="F9" s="353">
        <v>30</v>
      </c>
    </row>
    <row r="10" spans="1:11" ht="15" customHeight="1">
      <c r="A10" s="303" t="s">
        <v>23</v>
      </c>
      <c r="B10" s="138">
        <v>764</v>
      </c>
      <c r="C10" s="353">
        <v>589</v>
      </c>
      <c r="D10" s="353">
        <v>85</v>
      </c>
      <c r="E10" s="353">
        <v>60</v>
      </c>
      <c r="F10" s="353">
        <v>30</v>
      </c>
    </row>
    <row r="11" spans="1:11" ht="15" customHeight="1">
      <c r="A11" s="303" t="s">
        <v>24</v>
      </c>
      <c r="B11" s="138">
        <v>195</v>
      </c>
      <c r="C11" s="353">
        <v>102</v>
      </c>
      <c r="D11" s="353">
        <v>32</v>
      </c>
      <c r="E11" s="353">
        <v>43</v>
      </c>
      <c r="F11" s="353">
        <v>18</v>
      </c>
    </row>
    <row r="12" spans="1:11" ht="15" customHeight="1">
      <c r="A12" s="303" t="s">
        <v>279</v>
      </c>
      <c r="B12" s="138">
        <v>412</v>
      </c>
      <c r="C12" s="353">
        <v>343</v>
      </c>
      <c r="D12" s="353">
        <v>30</v>
      </c>
      <c r="E12" s="353">
        <v>24</v>
      </c>
      <c r="F12" s="353">
        <v>15</v>
      </c>
    </row>
    <row r="13" spans="1:11" ht="15" customHeight="1">
      <c r="A13" s="303" t="s">
        <v>280</v>
      </c>
      <c r="B13" s="138">
        <v>693</v>
      </c>
      <c r="C13" s="353">
        <v>488</v>
      </c>
      <c r="D13" s="353">
        <v>90</v>
      </c>
      <c r="E13" s="353">
        <v>75</v>
      </c>
      <c r="F13" s="353">
        <v>40</v>
      </c>
    </row>
    <row r="14" spans="1:11" ht="15" customHeight="1">
      <c r="A14" s="303" t="s">
        <v>27</v>
      </c>
      <c r="B14" s="138">
        <v>159</v>
      </c>
      <c r="C14" s="353">
        <v>109</v>
      </c>
      <c r="D14" s="353">
        <v>16</v>
      </c>
      <c r="E14" s="353">
        <v>24</v>
      </c>
      <c r="F14" s="353">
        <v>10</v>
      </c>
    </row>
    <row r="15" spans="1:11" ht="15" customHeight="1">
      <c r="A15" s="303" t="s">
        <v>28</v>
      </c>
      <c r="B15" s="138">
        <v>201</v>
      </c>
      <c r="C15" s="353">
        <v>170</v>
      </c>
      <c r="D15" s="353" t="s">
        <v>446</v>
      </c>
      <c r="E15" s="353">
        <v>13</v>
      </c>
      <c r="F15" s="353" t="s">
        <v>446</v>
      </c>
    </row>
    <row r="16" spans="1:11" ht="15" customHeight="1">
      <c r="A16" s="303" t="s">
        <v>29</v>
      </c>
      <c r="B16" s="138">
        <v>1971</v>
      </c>
      <c r="C16" s="353">
        <v>1928</v>
      </c>
      <c r="D16" s="353">
        <v>20</v>
      </c>
      <c r="E16" s="353" t="s">
        <v>446</v>
      </c>
      <c r="F16" s="353" t="s">
        <v>446</v>
      </c>
    </row>
    <row r="17" spans="1:8" ht="15" customHeight="1">
      <c r="A17" s="303" t="s">
        <v>281</v>
      </c>
      <c r="B17" s="138">
        <v>2187</v>
      </c>
      <c r="C17" s="353">
        <v>1789</v>
      </c>
      <c r="D17" s="353">
        <v>174</v>
      </c>
      <c r="E17" s="353">
        <v>148</v>
      </c>
      <c r="F17" s="353">
        <v>76</v>
      </c>
    </row>
    <row r="18" spans="1:8" ht="15" customHeight="1">
      <c r="A18" s="303" t="s">
        <v>31</v>
      </c>
      <c r="B18" s="138">
        <v>1789</v>
      </c>
      <c r="C18" s="353">
        <v>1534</v>
      </c>
      <c r="D18" s="353">
        <v>107</v>
      </c>
      <c r="E18" s="353">
        <v>97</v>
      </c>
      <c r="F18" s="353">
        <v>51</v>
      </c>
    </row>
    <row r="19" spans="1:8" ht="15" customHeight="1">
      <c r="A19" s="303" t="s">
        <v>32</v>
      </c>
      <c r="B19" s="138">
        <v>102</v>
      </c>
      <c r="C19" s="353">
        <v>76</v>
      </c>
      <c r="D19" s="353">
        <v>13</v>
      </c>
      <c r="E19" s="353" t="s">
        <v>446</v>
      </c>
      <c r="F19" s="353" t="s">
        <v>446</v>
      </c>
    </row>
    <row r="20" spans="1:8" ht="15" customHeight="1">
      <c r="A20" s="303" t="s">
        <v>282</v>
      </c>
      <c r="B20" s="138">
        <v>331</v>
      </c>
      <c r="C20" s="353">
        <v>280</v>
      </c>
      <c r="D20" s="353">
        <v>24</v>
      </c>
      <c r="E20" s="353" t="s">
        <v>446</v>
      </c>
      <c r="F20" s="353" t="s">
        <v>446</v>
      </c>
    </row>
    <row r="21" spans="1:8" ht="15" customHeight="1">
      <c r="A21" s="303" t="s">
        <v>34</v>
      </c>
      <c r="B21" s="138">
        <v>1081</v>
      </c>
      <c r="C21" s="353">
        <v>731</v>
      </c>
      <c r="D21" s="353">
        <v>180</v>
      </c>
      <c r="E21" s="353">
        <v>112</v>
      </c>
      <c r="F21" s="353">
        <v>58</v>
      </c>
    </row>
    <row r="22" spans="1:8" ht="15" customHeight="1">
      <c r="A22" s="303" t="s">
        <v>35</v>
      </c>
      <c r="B22" s="138">
        <v>113</v>
      </c>
      <c r="C22" s="353">
        <v>80</v>
      </c>
      <c r="D22" s="353" t="s">
        <v>446</v>
      </c>
      <c r="E22" s="353">
        <v>18</v>
      </c>
      <c r="F22" s="353" t="s">
        <v>446</v>
      </c>
      <c r="H22" s="129"/>
    </row>
    <row r="23" spans="1:8" ht="15" customHeight="1">
      <c r="A23" s="303" t="s">
        <v>36</v>
      </c>
      <c r="B23" s="138">
        <v>314</v>
      </c>
      <c r="C23" s="353">
        <v>206</v>
      </c>
      <c r="D23" s="353">
        <v>51</v>
      </c>
      <c r="E23" s="353">
        <v>40</v>
      </c>
      <c r="F23" s="353">
        <v>17</v>
      </c>
    </row>
    <row r="24" spans="1:8" ht="12.95" customHeight="1">
      <c r="A24" s="235"/>
      <c r="B24" s="236"/>
      <c r="C24" s="237"/>
      <c r="D24" s="237"/>
      <c r="E24" s="237"/>
      <c r="F24" s="237"/>
    </row>
    <row r="25" spans="1:8" ht="17.25" customHeight="1">
      <c r="A25" s="235" t="s">
        <v>262</v>
      </c>
      <c r="B25" s="367">
        <v>0.99999999999999989</v>
      </c>
      <c r="C25" s="359">
        <v>1</v>
      </c>
      <c r="D25" s="369">
        <v>1</v>
      </c>
      <c r="E25" s="369">
        <v>1</v>
      </c>
      <c r="F25" s="369">
        <v>1.0000000000000002</v>
      </c>
    </row>
    <row r="26" spans="1:8" ht="15" customHeight="1">
      <c r="A26" s="303" t="s">
        <v>22</v>
      </c>
      <c r="B26" s="367">
        <v>4.0654944646013581E-2</v>
      </c>
      <c r="C26" s="359">
        <v>2.0804277080427709E-2</v>
      </c>
      <c r="D26" s="369">
        <v>7.2767364939360535E-2</v>
      </c>
      <c r="E26" s="369">
        <v>0.18771726535341832</v>
      </c>
      <c r="F26" s="369">
        <v>0.08</v>
      </c>
    </row>
    <row r="27" spans="1:8" ht="15" customHeight="1">
      <c r="A27" s="303" t="s">
        <v>23</v>
      </c>
      <c r="B27" s="367">
        <v>7.1076379198064935E-2</v>
      </c>
      <c r="C27" s="359">
        <v>6.8456531845653187E-2</v>
      </c>
      <c r="D27" s="369">
        <v>9.3715545755237051E-2</v>
      </c>
      <c r="E27" s="369">
        <v>6.9524913093858637E-2</v>
      </c>
      <c r="F27" s="369">
        <v>0.08</v>
      </c>
    </row>
    <row r="28" spans="1:8" ht="15" customHeight="1">
      <c r="A28" s="303" t="s">
        <v>24</v>
      </c>
      <c r="B28" s="367">
        <v>1.8141222439296677E-2</v>
      </c>
      <c r="C28" s="359">
        <v>1.1854951185495118E-2</v>
      </c>
      <c r="D28" s="369">
        <v>3.5281146637265712E-2</v>
      </c>
      <c r="E28" s="369">
        <v>4.9826187717265352E-2</v>
      </c>
      <c r="F28" s="369">
        <v>4.8000000000000001E-2</v>
      </c>
    </row>
    <row r="29" spans="1:8" ht="15" customHeight="1">
      <c r="A29" s="303" t="s">
        <v>279</v>
      </c>
      <c r="B29" s="367">
        <v>3.8329146897385806E-2</v>
      </c>
      <c r="C29" s="359">
        <v>3.9865178986517896E-2</v>
      </c>
      <c r="D29" s="369">
        <v>3.3076074972436607E-2</v>
      </c>
      <c r="E29" s="369">
        <v>2.7809965237543453E-2</v>
      </c>
      <c r="F29" s="369">
        <v>0.04</v>
      </c>
    </row>
    <row r="30" spans="1:8" ht="15" customHeight="1">
      <c r="A30" s="303" t="s">
        <v>280</v>
      </c>
      <c r="B30" s="367">
        <v>6.4471113591962045E-2</v>
      </c>
      <c r="C30" s="359">
        <v>5.6717805671780565E-2</v>
      </c>
      <c r="D30" s="369">
        <v>9.9228224917309815E-2</v>
      </c>
      <c r="E30" s="369">
        <v>8.6906141367323289E-2</v>
      </c>
      <c r="F30" s="369">
        <v>0.10666666666666667</v>
      </c>
    </row>
    <row r="31" spans="1:8" ht="15" customHeight="1">
      <c r="A31" s="303" t="s">
        <v>27</v>
      </c>
      <c r="B31" s="367">
        <v>1.4792073681272676E-2</v>
      </c>
      <c r="C31" s="359">
        <v>1.2668526266852626E-2</v>
      </c>
      <c r="D31" s="369">
        <v>1.7640573318632856E-2</v>
      </c>
      <c r="E31" s="369">
        <v>2.7809965237543453E-2</v>
      </c>
      <c r="F31" s="369">
        <v>2.6666666666666668E-2</v>
      </c>
    </row>
    <row r="32" spans="1:8" ht="15" customHeight="1">
      <c r="A32" s="303" t="s">
        <v>28</v>
      </c>
      <c r="B32" s="367">
        <v>1.8699413898967347E-2</v>
      </c>
      <c r="C32" s="359">
        <v>1.9758251975825196E-2</v>
      </c>
      <c r="D32" s="369" t="s">
        <v>446</v>
      </c>
      <c r="E32" s="369">
        <v>1.5063731170336037E-2</v>
      </c>
      <c r="F32" s="369" t="s">
        <v>446</v>
      </c>
    </row>
    <row r="33" spans="1:6" ht="15" customHeight="1">
      <c r="A33" s="303" t="s">
        <v>29</v>
      </c>
      <c r="B33" s="367">
        <v>0.18336589450181412</v>
      </c>
      <c r="C33" s="359">
        <v>0.22408182240818225</v>
      </c>
      <c r="D33" s="369">
        <v>2.2050716648291068E-2</v>
      </c>
      <c r="E33" s="369" t="s">
        <v>446</v>
      </c>
      <c r="F33" s="369" t="s">
        <v>446</v>
      </c>
    </row>
    <row r="34" spans="1:6" ht="15" customHeight="1">
      <c r="A34" s="303" t="s">
        <v>281</v>
      </c>
      <c r="B34" s="367">
        <v>0.20346078704995813</v>
      </c>
      <c r="C34" s="359">
        <v>0.20792654579265457</v>
      </c>
      <c r="D34" s="369">
        <v>0.1918412348401323</v>
      </c>
      <c r="E34" s="369">
        <v>0.17149478563151796</v>
      </c>
      <c r="F34" s="369">
        <v>0.20266666666666666</v>
      </c>
    </row>
    <row r="35" spans="1:6" ht="15" customHeight="1">
      <c r="A35" s="303" t="s">
        <v>31</v>
      </c>
      <c r="B35" s="367">
        <v>0.16643408689180389</v>
      </c>
      <c r="C35" s="359">
        <v>0.17828916782891679</v>
      </c>
      <c r="D35" s="369">
        <v>0.11797133406835722</v>
      </c>
      <c r="E35" s="369">
        <v>0.11239860950173812</v>
      </c>
      <c r="F35" s="369">
        <v>0.13600000000000001</v>
      </c>
    </row>
    <row r="36" spans="1:6" ht="15" customHeight="1">
      <c r="A36" s="303" t="s">
        <v>32</v>
      </c>
      <c r="B36" s="367">
        <v>9.4892548144013388E-3</v>
      </c>
      <c r="C36" s="359">
        <v>8.8331008833100882E-3</v>
      </c>
      <c r="D36" s="369">
        <v>1.4332965821389196E-2</v>
      </c>
      <c r="E36" s="369" t="s">
        <v>446</v>
      </c>
      <c r="F36" s="369" t="s">
        <v>446</v>
      </c>
    </row>
    <row r="37" spans="1:6" ht="15" customHeight="1">
      <c r="A37" s="303" t="s">
        <v>282</v>
      </c>
      <c r="B37" s="367">
        <v>3.0793562191831797E-2</v>
      </c>
      <c r="C37" s="359">
        <v>3.2543003254300325E-2</v>
      </c>
      <c r="D37" s="369">
        <v>2.6460859977949284E-2</v>
      </c>
      <c r="E37" s="369" t="s">
        <v>446</v>
      </c>
      <c r="F37" s="369" t="s">
        <v>446</v>
      </c>
    </row>
    <row r="38" spans="1:6" ht="15" customHeight="1">
      <c r="A38" s="303" t="s">
        <v>34</v>
      </c>
      <c r="B38" s="367">
        <v>0.10056749465066518</v>
      </c>
      <c r="C38" s="359">
        <v>8.4960483496048345E-2</v>
      </c>
      <c r="D38" s="369">
        <v>0.19845644983461963</v>
      </c>
      <c r="E38" s="369">
        <v>0.12977983777520277</v>
      </c>
      <c r="F38" s="369">
        <v>0.15466666666666667</v>
      </c>
    </row>
    <row r="39" spans="1:6" ht="15" customHeight="1">
      <c r="A39" s="303" t="s">
        <v>35</v>
      </c>
      <c r="B39" s="367">
        <v>1.0512605823797563E-2</v>
      </c>
      <c r="C39" s="359">
        <v>9.2980009298000935E-3</v>
      </c>
      <c r="D39" s="369" t="s">
        <v>446</v>
      </c>
      <c r="E39" s="369">
        <v>2.085747392815759E-2</v>
      </c>
      <c r="F39" s="369" t="s">
        <v>446</v>
      </c>
    </row>
    <row r="40" spans="1:6" ht="15" customHeight="1">
      <c r="A40" s="303" t="s">
        <v>36</v>
      </c>
      <c r="B40" s="367">
        <v>2.9212019722764909E-2</v>
      </c>
      <c r="C40" s="359">
        <v>2.3942352394235238E-2</v>
      </c>
      <c r="D40" s="369">
        <v>5.6229327453142228E-2</v>
      </c>
      <c r="E40" s="369">
        <v>4.6349942062572425E-2</v>
      </c>
      <c r="F40" s="369">
        <v>4.5333333333333337E-2</v>
      </c>
    </row>
    <row r="41" spans="1:6" ht="12.95" customHeight="1" thickBot="1">
      <c r="A41" s="239"/>
      <c r="B41" s="240"/>
      <c r="C41" s="239"/>
      <c r="D41" s="239"/>
      <c r="E41" s="239"/>
      <c r="F41" s="239"/>
    </row>
    <row r="42" spans="1:6" ht="9" customHeight="1" thickTop="1">
      <c r="A42" s="241"/>
      <c r="B42" s="241"/>
      <c r="C42" s="241"/>
      <c r="D42" s="241"/>
      <c r="E42" s="241"/>
      <c r="F42" s="241"/>
    </row>
    <row r="43" spans="1:6" ht="12.95" customHeight="1">
      <c r="A43" s="405" t="s">
        <v>405</v>
      </c>
      <c r="B43" s="241"/>
      <c r="C43" s="241"/>
      <c r="D43" s="241"/>
      <c r="E43" s="241"/>
      <c r="F43" s="241"/>
    </row>
  </sheetData>
  <mergeCells count="4">
    <mergeCell ref="A1:F1"/>
    <mergeCell ref="A2:F2"/>
    <mergeCell ref="A4:A5"/>
    <mergeCell ref="B4:F4"/>
  </mergeCells>
  <pageMargins left="1" right="1" top="1" bottom="1" header="0" footer="0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30"/>
  <sheetViews>
    <sheetView topLeftCell="A16" zoomScale="120" zoomScaleNormal="120" workbookViewId="0">
      <selection sqref="A1:F29"/>
    </sheetView>
  </sheetViews>
  <sheetFormatPr defaultColWidth="11.42578125" defaultRowHeight="12.95" customHeight="1"/>
  <cols>
    <col min="1" max="1" width="23.42578125" style="241" customWidth="1"/>
    <col min="2" max="6" width="8.7109375" style="241" customWidth="1"/>
    <col min="7" max="16384" width="11.42578125" style="241"/>
  </cols>
  <sheetData>
    <row r="1" spans="1:6" ht="15.75">
      <c r="A1" s="562" t="s">
        <v>347</v>
      </c>
      <c r="B1" s="563"/>
      <c r="C1" s="563"/>
      <c r="D1" s="563"/>
      <c r="E1" s="563"/>
      <c r="F1" s="563"/>
    </row>
    <row r="2" spans="1:6" ht="34.5" customHeight="1">
      <c r="A2" s="508" t="s">
        <v>441</v>
      </c>
      <c r="B2" s="509"/>
      <c r="C2" s="509"/>
      <c r="D2" s="509"/>
      <c r="E2" s="509"/>
      <c r="F2" s="509"/>
    </row>
    <row r="3" spans="1:6" ht="9.75" customHeight="1" thickBot="1">
      <c r="A3" s="228"/>
      <c r="B3" s="229"/>
      <c r="C3" s="229"/>
      <c r="D3" s="229"/>
      <c r="E3" s="229"/>
      <c r="F3" s="229"/>
    </row>
    <row r="4" spans="1:6" ht="17.100000000000001" customHeight="1" thickTop="1">
      <c r="A4" s="564" t="s">
        <v>237</v>
      </c>
      <c r="B4" s="514" t="s">
        <v>39</v>
      </c>
      <c r="C4" s="515"/>
      <c r="D4" s="515"/>
      <c r="E4" s="515"/>
      <c r="F4" s="515"/>
    </row>
    <row r="5" spans="1:6" ht="17.100000000000001" customHeight="1">
      <c r="A5" s="565"/>
      <c r="B5" s="230" t="s">
        <v>38</v>
      </c>
      <c r="C5" s="231" t="s">
        <v>254</v>
      </c>
      <c r="D5" s="231" t="s">
        <v>255</v>
      </c>
      <c r="E5" s="231" t="s">
        <v>256</v>
      </c>
      <c r="F5" s="231" t="s">
        <v>257</v>
      </c>
    </row>
    <row r="6" spans="1:6" ht="9" customHeight="1">
      <c r="A6" s="409"/>
      <c r="B6" s="233"/>
      <c r="C6" s="234"/>
      <c r="D6" s="234"/>
      <c r="E6" s="234"/>
      <c r="F6" s="234"/>
    </row>
    <row r="7" spans="1:6" ht="15" customHeight="1">
      <c r="A7" s="235" t="s">
        <v>218</v>
      </c>
      <c r="B7" s="236">
        <f>SUM(C7:F7)</f>
        <v>10749</v>
      </c>
      <c r="C7" s="353">
        <f>SUM(C9:C17)</f>
        <v>8604</v>
      </c>
      <c r="D7" s="353">
        <f>SUM(D9:D17)</f>
        <v>907</v>
      </c>
      <c r="E7" s="353">
        <f>SUM(E9:E17)</f>
        <v>863</v>
      </c>
      <c r="F7" s="353">
        <f>SUM(F9:F17)</f>
        <v>375</v>
      </c>
    </row>
    <row r="8" spans="1:6" ht="7.5" customHeight="1">
      <c r="A8" s="235"/>
      <c r="B8" s="236"/>
      <c r="C8" s="237"/>
      <c r="D8" s="237"/>
      <c r="E8" s="237"/>
      <c r="F8" s="237"/>
    </row>
    <row r="9" spans="1:6" ht="15" customHeight="1">
      <c r="A9" s="238" t="s">
        <v>219</v>
      </c>
      <c r="B9" s="236">
        <f t="shared" ref="B9:B17" si="0">SUM(C9:F9)</f>
        <v>3527</v>
      </c>
      <c r="C9" s="237">
        <v>3154</v>
      </c>
      <c r="D9" s="237">
        <v>153</v>
      </c>
      <c r="E9" s="237">
        <v>161</v>
      </c>
      <c r="F9" s="237">
        <v>59</v>
      </c>
    </row>
    <row r="10" spans="1:6" ht="15" customHeight="1">
      <c r="A10" s="238" t="s">
        <v>348</v>
      </c>
      <c r="B10" s="236">
        <f t="shared" si="0"/>
        <v>1011</v>
      </c>
      <c r="C10" s="237">
        <v>712</v>
      </c>
      <c r="D10" s="237">
        <v>126</v>
      </c>
      <c r="E10" s="237">
        <v>123</v>
      </c>
      <c r="F10" s="237">
        <v>50</v>
      </c>
    </row>
    <row r="11" spans="1:6" ht="15" customHeight="1">
      <c r="A11" s="238" t="s">
        <v>349</v>
      </c>
      <c r="B11" s="236">
        <f t="shared" si="0"/>
        <v>728</v>
      </c>
      <c r="C11" s="237">
        <v>518</v>
      </c>
      <c r="D11" s="237">
        <v>92</v>
      </c>
      <c r="E11" s="237">
        <v>76</v>
      </c>
      <c r="F11" s="237">
        <v>42</v>
      </c>
    </row>
    <row r="12" spans="1:6" ht="15" customHeight="1">
      <c r="A12" s="238" t="s">
        <v>350</v>
      </c>
      <c r="B12" s="236">
        <f t="shared" si="0"/>
        <v>669</v>
      </c>
      <c r="C12" s="237">
        <v>459</v>
      </c>
      <c r="D12" s="237">
        <v>96</v>
      </c>
      <c r="E12" s="237">
        <v>81</v>
      </c>
      <c r="F12" s="237">
        <v>33</v>
      </c>
    </row>
    <row r="13" spans="1:6" ht="15" customHeight="1">
      <c r="A13" s="238" t="s">
        <v>297</v>
      </c>
      <c r="B13" s="236">
        <f t="shared" si="0"/>
        <v>862</v>
      </c>
      <c r="C13" s="237">
        <v>615</v>
      </c>
      <c r="D13" s="237">
        <v>98</v>
      </c>
      <c r="E13" s="237">
        <v>102</v>
      </c>
      <c r="F13" s="237">
        <v>47</v>
      </c>
    </row>
    <row r="14" spans="1:6" ht="15" customHeight="1">
      <c r="A14" s="238" t="s">
        <v>351</v>
      </c>
      <c r="B14" s="236">
        <f t="shared" si="0"/>
        <v>1098</v>
      </c>
      <c r="C14" s="237">
        <v>821</v>
      </c>
      <c r="D14" s="237">
        <v>113</v>
      </c>
      <c r="E14" s="237">
        <v>115</v>
      </c>
      <c r="F14" s="237">
        <v>49</v>
      </c>
    </row>
    <row r="15" spans="1:6" ht="15" customHeight="1">
      <c r="A15" s="238" t="s">
        <v>352</v>
      </c>
      <c r="B15" s="236">
        <f t="shared" si="0"/>
        <v>808</v>
      </c>
      <c r="C15" s="237">
        <v>625</v>
      </c>
      <c r="D15" s="237">
        <v>67</v>
      </c>
      <c r="E15" s="237">
        <v>85</v>
      </c>
      <c r="F15" s="237">
        <v>31</v>
      </c>
    </row>
    <row r="16" spans="1:6" ht="15" customHeight="1">
      <c r="A16" s="238" t="s">
        <v>299</v>
      </c>
      <c r="B16" s="236">
        <f t="shared" si="0"/>
        <v>657</v>
      </c>
      <c r="C16" s="237">
        <v>521</v>
      </c>
      <c r="D16" s="237">
        <v>63</v>
      </c>
      <c r="E16" s="237">
        <v>43</v>
      </c>
      <c r="F16" s="237">
        <v>30</v>
      </c>
    </row>
    <row r="17" spans="1:6" ht="15" customHeight="1">
      <c r="A17" s="238" t="s">
        <v>234</v>
      </c>
      <c r="B17" s="236">
        <f t="shared" si="0"/>
        <v>1389</v>
      </c>
      <c r="C17" s="237">
        <v>1179</v>
      </c>
      <c r="D17" s="237">
        <v>99</v>
      </c>
      <c r="E17" s="237">
        <v>77</v>
      </c>
      <c r="F17" s="237">
        <v>34</v>
      </c>
    </row>
    <row r="18" spans="1:6" ht="8.25" customHeight="1">
      <c r="A18" s="235"/>
      <c r="B18" s="236"/>
      <c r="C18" s="353"/>
      <c r="D18" s="353"/>
      <c r="E18" s="353"/>
      <c r="F18" s="353"/>
    </row>
    <row r="19" spans="1:6" ht="13.5" customHeight="1">
      <c r="A19" s="235" t="s">
        <v>262</v>
      </c>
      <c r="B19" s="367">
        <f>SUM(B20:B28)</f>
        <v>1</v>
      </c>
      <c r="C19" s="359">
        <f>SUM(C20:C28)</f>
        <v>1</v>
      </c>
      <c r="D19" s="369">
        <f>SUM(D20:D28)</f>
        <v>1</v>
      </c>
      <c r="E19" s="369">
        <f t="shared" ref="E19:F19" si="1">SUM(E20:E28)</f>
        <v>1</v>
      </c>
      <c r="F19" s="369">
        <f t="shared" si="1"/>
        <v>0.99999999999999989</v>
      </c>
    </row>
    <row r="20" spans="1:6" ht="15" customHeight="1">
      <c r="A20" s="238" t="s">
        <v>219</v>
      </c>
      <c r="B20" s="367">
        <f>B9/B$7</f>
        <v>0.32812354637640712</v>
      </c>
      <c r="C20" s="359">
        <f>C9/C$7</f>
        <v>0.36657368665736867</v>
      </c>
      <c r="D20" s="369">
        <f>D9/D$7</f>
        <v>0.16868798235942667</v>
      </c>
      <c r="E20" s="369">
        <f t="shared" ref="E20:F20" si="2">E9/E$7</f>
        <v>0.18655851680185401</v>
      </c>
      <c r="F20" s="369">
        <f t="shared" si="2"/>
        <v>0.15733333333333333</v>
      </c>
    </row>
    <row r="21" spans="1:6" ht="15" customHeight="1">
      <c r="A21" s="238" t="s">
        <v>348</v>
      </c>
      <c r="B21" s="367">
        <f t="shared" ref="B21:F28" si="3">B10/B$7</f>
        <v>9.4055260954507391E-2</v>
      </c>
      <c r="C21" s="359">
        <f t="shared" si="3"/>
        <v>8.2752208275220826E-2</v>
      </c>
      <c r="D21" s="369">
        <f t="shared" si="3"/>
        <v>0.13891951488423374</v>
      </c>
      <c r="E21" s="369">
        <f t="shared" si="3"/>
        <v>0.1425260718424102</v>
      </c>
      <c r="F21" s="369">
        <f t="shared" si="3"/>
        <v>0.13333333333333333</v>
      </c>
    </row>
    <row r="22" spans="1:6" ht="15" customHeight="1">
      <c r="A22" s="238" t="s">
        <v>349</v>
      </c>
      <c r="B22" s="367">
        <f t="shared" si="3"/>
        <v>6.7727230440040934E-2</v>
      </c>
      <c r="C22" s="359">
        <f t="shared" si="3"/>
        <v>6.0204556020455602E-2</v>
      </c>
      <c r="D22" s="369">
        <f t="shared" si="3"/>
        <v>0.10143329658213891</v>
      </c>
      <c r="E22" s="369">
        <f t="shared" si="3"/>
        <v>8.8064889918887598E-2</v>
      </c>
      <c r="F22" s="369">
        <f t="shared" si="3"/>
        <v>0.112</v>
      </c>
    </row>
    <row r="23" spans="1:6" ht="15" customHeight="1">
      <c r="A23" s="238" t="s">
        <v>350</v>
      </c>
      <c r="B23" s="367">
        <f t="shared" si="3"/>
        <v>6.2238347753279376E-2</v>
      </c>
      <c r="C23" s="359">
        <f t="shared" si="3"/>
        <v>5.3347280334728034E-2</v>
      </c>
      <c r="D23" s="369">
        <f t="shared" si="3"/>
        <v>0.10584343991179714</v>
      </c>
      <c r="E23" s="369">
        <f t="shared" si="3"/>
        <v>9.3858632676709158E-2</v>
      </c>
      <c r="F23" s="369">
        <f t="shared" si="3"/>
        <v>8.7999999999999995E-2</v>
      </c>
    </row>
    <row r="24" spans="1:6" ht="15" customHeight="1">
      <c r="A24" s="238" t="s">
        <v>297</v>
      </c>
      <c r="B24" s="367">
        <f t="shared" si="3"/>
        <v>8.0193506372685824E-2</v>
      </c>
      <c r="C24" s="359">
        <f t="shared" si="3"/>
        <v>7.1478382147838221E-2</v>
      </c>
      <c r="D24" s="369">
        <f t="shared" si="3"/>
        <v>0.10804851157662625</v>
      </c>
      <c r="E24" s="369">
        <f t="shared" si="3"/>
        <v>0.11819235225955968</v>
      </c>
      <c r="F24" s="369">
        <f t="shared" si="3"/>
        <v>0.12533333333333332</v>
      </c>
    </row>
    <row r="25" spans="1:6" ht="15" customHeight="1">
      <c r="A25" s="238" t="s">
        <v>351</v>
      </c>
      <c r="B25" s="367">
        <f t="shared" si="3"/>
        <v>0.10214903711973207</v>
      </c>
      <c r="C25" s="359">
        <f t="shared" si="3"/>
        <v>9.5420734542073449E-2</v>
      </c>
      <c r="D25" s="369">
        <f t="shared" si="3"/>
        <v>0.12458654906284454</v>
      </c>
      <c r="E25" s="369">
        <f t="shared" si="3"/>
        <v>0.1332560834298957</v>
      </c>
      <c r="F25" s="369">
        <f t="shared" si="3"/>
        <v>0.13066666666666665</v>
      </c>
    </row>
    <row r="26" spans="1:6" ht="15" customHeight="1">
      <c r="A26" s="238" t="s">
        <v>352</v>
      </c>
      <c r="B26" s="367">
        <f t="shared" si="3"/>
        <v>7.5169783235649823E-2</v>
      </c>
      <c r="C26" s="359">
        <f t="shared" si="3"/>
        <v>7.2640632264063226E-2</v>
      </c>
      <c r="D26" s="369">
        <f t="shared" si="3"/>
        <v>7.3869900771775077E-2</v>
      </c>
      <c r="E26" s="369">
        <f t="shared" si="3"/>
        <v>9.8493626882966395E-2</v>
      </c>
      <c r="F26" s="369">
        <f t="shared" si="3"/>
        <v>8.2666666666666666E-2</v>
      </c>
    </row>
    <row r="27" spans="1:6" ht="15" customHeight="1">
      <c r="A27" s="238" t="s">
        <v>299</v>
      </c>
      <c r="B27" s="367">
        <f t="shared" si="3"/>
        <v>6.1121964833938038E-2</v>
      </c>
      <c r="C27" s="359">
        <f t="shared" si="3"/>
        <v>6.0553231055323106E-2</v>
      </c>
      <c r="D27" s="369">
        <f t="shared" si="3"/>
        <v>6.9459757442116868E-2</v>
      </c>
      <c r="E27" s="369">
        <f t="shared" si="3"/>
        <v>4.9826187717265352E-2</v>
      </c>
      <c r="F27" s="369">
        <f t="shared" si="3"/>
        <v>0.08</v>
      </c>
    </row>
    <row r="28" spans="1:6" ht="15" customHeight="1">
      <c r="A28" s="238" t="s">
        <v>234</v>
      </c>
      <c r="B28" s="367">
        <f t="shared" si="3"/>
        <v>0.12922132291375943</v>
      </c>
      <c r="C28" s="359">
        <f t="shared" si="3"/>
        <v>0.13702928870292888</v>
      </c>
      <c r="D28" s="369">
        <f t="shared" si="3"/>
        <v>0.10915104740904079</v>
      </c>
      <c r="E28" s="369">
        <f t="shared" si="3"/>
        <v>8.9223638470451908E-2</v>
      </c>
      <c r="F28" s="369">
        <f t="shared" si="3"/>
        <v>9.0666666666666673E-2</v>
      </c>
    </row>
    <row r="29" spans="1:6" ht="12.95" customHeight="1" thickBot="1">
      <c r="A29" s="239"/>
      <c r="B29" s="240"/>
      <c r="C29" s="239"/>
      <c r="D29" s="239"/>
      <c r="E29" s="239"/>
      <c r="F29" s="239"/>
    </row>
    <row r="30" spans="1:6" ht="12.95" customHeight="1" thickTop="1"/>
  </sheetData>
  <mergeCells count="4">
    <mergeCell ref="A1:F1"/>
    <mergeCell ref="A2:F2"/>
    <mergeCell ref="A4:A5"/>
    <mergeCell ref="B4:F4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43"/>
  <sheetViews>
    <sheetView zoomScale="110" zoomScaleNormal="110" workbookViewId="0">
      <selection activeCell="E47" sqref="E47"/>
    </sheetView>
  </sheetViews>
  <sheetFormatPr defaultColWidth="11.42578125" defaultRowHeight="12.95" customHeight="1"/>
  <cols>
    <col min="1" max="1" width="30.5703125" style="241" customWidth="1"/>
    <col min="2" max="2" width="8.7109375" style="241" customWidth="1"/>
    <col min="3" max="3" width="14.42578125" style="241" customWidth="1"/>
    <col min="4" max="4" width="8.7109375" style="241" customWidth="1"/>
    <col min="5" max="5" width="12.28515625" style="241" customWidth="1"/>
    <col min="6" max="6" width="8.7109375" style="241" customWidth="1"/>
    <col min="7" max="7" width="12.5703125" style="241" customWidth="1"/>
    <col min="8" max="8" width="8.7109375" style="241" customWidth="1"/>
    <col min="9" max="9" width="12.85546875" style="241" customWidth="1"/>
    <col min="10" max="16384" width="11.42578125" style="241"/>
  </cols>
  <sheetData>
    <row r="1" spans="1:9" ht="15.75">
      <c r="A1" s="562" t="s">
        <v>353</v>
      </c>
      <c r="B1" s="562"/>
      <c r="C1" s="562"/>
      <c r="D1" s="562"/>
      <c r="E1" s="562"/>
      <c r="F1" s="562"/>
      <c r="G1" s="562"/>
      <c r="H1" s="562"/>
      <c r="I1" s="562"/>
    </row>
    <row r="2" spans="1:9" ht="15.75" customHeight="1">
      <c r="A2" s="508" t="s">
        <v>412</v>
      </c>
      <c r="B2" s="508"/>
      <c r="C2" s="508"/>
      <c r="D2" s="508"/>
      <c r="E2" s="508"/>
      <c r="F2" s="508"/>
      <c r="G2" s="508"/>
      <c r="H2" s="508"/>
      <c r="I2" s="508"/>
    </row>
    <row r="3" spans="1:9" ht="15.75" customHeight="1">
      <c r="A3" s="508" t="s">
        <v>442</v>
      </c>
      <c r="B3" s="508"/>
      <c r="C3" s="508"/>
      <c r="D3" s="508"/>
      <c r="E3" s="508"/>
      <c r="F3" s="508"/>
      <c r="G3" s="508"/>
      <c r="H3" s="508"/>
      <c r="I3" s="508"/>
    </row>
    <row r="4" spans="1:9" ht="15.75">
      <c r="A4" s="508" t="s">
        <v>1</v>
      </c>
      <c r="B4" s="508"/>
      <c r="C4" s="508"/>
      <c r="D4" s="508"/>
      <c r="E4" s="508"/>
      <c r="F4" s="508"/>
      <c r="G4" s="508"/>
      <c r="H4" s="508"/>
      <c r="I4" s="508"/>
    </row>
    <row r="5" spans="1:9" ht="8.25" customHeight="1" thickBot="1">
      <c r="A5" s="228"/>
      <c r="B5" s="228"/>
      <c r="C5" s="228"/>
      <c r="D5" s="228"/>
      <c r="E5" s="228"/>
      <c r="F5" s="228"/>
      <c r="G5" s="228"/>
      <c r="H5" s="228"/>
      <c r="I5" s="228"/>
    </row>
    <row r="6" spans="1:9" ht="17.100000000000001" customHeight="1" thickTop="1">
      <c r="A6" s="579"/>
      <c r="B6" s="581" t="s">
        <v>293</v>
      </c>
      <c r="C6" s="583" t="s">
        <v>12</v>
      </c>
      <c r="D6" s="514" t="s">
        <v>13</v>
      </c>
      <c r="E6" s="575"/>
      <c r="F6" s="514" t="s">
        <v>14</v>
      </c>
      <c r="G6" s="575"/>
      <c r="H6" s="515" t="s">
        <v>15</v>
      </c>
      <c r="I6" s="515"/>
    </row>
    <row r="7" spans="1:9" ht="15.75" customHeight="1">
      <c r="A7" s="580"/>
      <c r="B7" s="582"/>
      <c r="C7" s="584"/>
      <c r="D7" s="347" t="s">
        <v>10</v>
      </c>
      <c r="E7" s="266" t="s">
        <v>11</v>
      </c>
      <c r="F7" s="347" t="s">
        <v>10</v>
      </c>
      <c r="G7" s="266" t="s">
        <v>11</v>
      </c>
      <c r="H7" s="231" t="s">
        <v>10</v>
      </c>
      <c r="I7" s="231" t="s">
        <v>11</v>
      </c>
    </row>
    <row r="8" spans="1:9" ht="9.75" customHeight="1">
      <c r="A8" s="350"/>
      <c r="B8" s="293"/>
      <c r="C8" s="293"/>
      <c r="D8" s="294"/>
      <c r="E8" s="272"/>
      <c r="F8" s="294"/>
      <c r="G8" s="272"/>
      <c r="H8" s="270"/>
      <c r="I8" s="270"/>
    </row>
    <row r="9" spans="1:9" ht="17.100000000000001" customHeight="1">
      <c r="A9" s="235" t="s">
        <v>218</v>
      </c>
      <c r="B9" s="295">
        <v>10749</v>
      </c>
      <c r="C9" s="296">
        <v>14807220</v>
      </c>
      <c r="D9" s="252">
        <v>5114</v>
      </c>
      <c r="E9" s="9">
        <v>1872312</v>
      </c>
      <c r="F9" s="252">
        <v>5583</v>
      </c>
      <c r="G9" s="9">
        <v>3232134</v>
      </c>
      <c r="H9" s="252">
        <v>2152</v>
      </c>
      <c r="I9" s="9">
        <v>1915610</v>
      </c>
    </row>
    <row r="10" spans="1:9" ht="17.25" customHeight="1">
      <c r="A10" s="235" t="s">
        <v>286</v>
      </c>
      <c r="B10" s="299"/>
      <c r="C10" s="300"/>
      <c r="D10" s="281"/>
      <c r="E10" s="301"/>
      <c r="F10" s="281"/>
      <c r="G10" s="301"/>
      <c r="H10" s="279"/>
      <c r="I10" s="302"/>
    </row>
    <row r="11" spans="1:9" ht="15.75" customHeight="1">
      <c r="A11" s="303" t="s">
        <v>22</v>
      </c>
      <c r="B11" s="295">
        <v>437</v>
      </c>
      <c r="C11" s="296">
        <v>96935</v>
      </c>
      <c r="D11" s="273">
        <v>146</v>
      </c>
      <c r="E11" s="297">
        <v>12938</v>
      </c>
      <c r="F11" s="273">
        <v>290</v>
      </c>
      <c r="G11" s="297">
        <v>51687</v>
      </c>
      <c r="H11" s="237">
        <v>65</v>
      </c>
      <c r="I11" s="298">
        <v>22478</v>
      </c>
    </row>
    <row r="12" spans="1:9" ht="12.95" customHeight="1">
      <c r="A12" s="303" t="s">
        <v>23</v>
      </c>
      <c r="B12" s="295">
        <v>764</v>
      </c>
      <c r="C12" s="296">
        <v>2065904</v>
      </c>
      <c r="D12" s="273">
        <v>407</v>
      </c>
      <c r="E12" s="297">
        <v>305554</v>
      </c>
      <c r="F12" s="273">
        <v>353</v>
      </c>
      <c r="G12" s="297">
        <v>288000</v>
      </c>
      <c r="H12" s="237">
        <v>151</v>
      </c>
      <c r="I12" s="298">
        <v>228085</v>
      </c>
    </row>
    <row r="13" spans="1:9" ht="12.95" customHeight="1">
      <c r="A13" s="303" t="s">
        <v>24</v>
      </c>
      <c r="B13" s="295">
        <v>195</v>
      </c>
      <c r="C13" s="296">
        <v>749105</v>
      </c>
      <c r="D13" s="273">
        <v>86</v>
      </c>
      <c r="E13" s="297">
        <v>56382</v>
      </c>
      <c r="F13" s="273">
        <v>109</v>
      </c>
      <c r="G13" s="297">
        <v>8329</v>
      </c>
      <c r="H13" s="237">
        <v>51</v>
      </c>
      <c r="I13" s="298">
        <v>23020</v>
      </c>
    </row>
    <row r="14" spans="1:9" ht="12.95" customHeight="1">
      <c r="A14" s="303" t="s">
        <v>279</v>
      </c>
      <c r="B14" s="295">
        <v>412</v>
      </c>
      <c r="C14" s="296">
        <v>1645690</v>
      </c>
      <c r="D14" s="273">
        <v>227</v>
      </c>
      <c r="E14" s="297">
        <v>71964</v>
      </c>
      <c r="F14" s="273">
        <v>183</v>
      </c>
      <c r="G14" s="297">
        <v>47478</v>
      </c>
      <c r="H14" s="237">
        <v>115</v>
      </c>
      <c r="I14" s="298">
        <v>141723</v>
      </c>
    </row>
    <row r="15" spans="1:9" ht="12.95" customHeight="1">
      <c r="A15" s="303" t="s">
        <v>280</v>
      </c>
      <c r="B15" s="295">
        <v>693</v>
      </c>
      <c r="C15" s="296">
        <v>618218</v>
      </c>
      <c r="D15" s="273">
        <v>315</v>
      </c>
      <c r="E15" s="297">
        <v>33759</v>
      </c>
      <c r="F15" s="273">
        <v>374</v>
      </c>
      <c r="G15" s="297">
        <v>79706</v>
      </c>
      <c r="H15" s="237">
        <v>194</v>
      </c>
      <c r="I15" s="298">
        <v>68099</v>
      </c>
    </row>
    <row r="16" spans="1:9" ht="12.95" customHeight="1">
      <c r="A16" s="303" t="s">
        <v>27</v>
      </c>
      <c r="B16" s="295">
        <v>159</v>
      </c>
      <c r="C16" s="296">
        <v>238622</v>
      </c>
      <c r="D16" s="273">
        <v>65</v>
      </c>
      <c r="E16" s="297">
        <v>24329</v>
      </c>
      <c r="F16" s="273">
        <v>94</v>
      </c>
      <c r="G16" s="297">
        <v>10252</v>
      </c>
      <c r="H16" s="237">
        <v>56</v>
      </c>
      <c r="I16" s="298">
        <v>29460</v>
      </c>
    </row>
    <row r="17" spans="1:9" ht="12.95" customHeight="1">
      <c r="A17" s="303" t="s">
        <v>28</v>
      </c>
      <c r="B17" s="295">
        <v>201</v>
      </c>
      <c r="C17" s="296">
        <v>1736988</v>
      </c>
      <c r="D17" s="273">
        <v>101</v>
      </c>
      <c r="E17" s="297">
        <v>163741</v>
      </c>
      <c r="F17" s="273">
        <v>99</v>
      </c>
      <c r="G17" s="297">
        <v>311369</v>
      </c>
      <c r="H17" s="237">
        <v>47</v>
      </c>
      <c r="I17" s="298">
        <v>139618</v>
      </c>
    </row>
    <row r="18" spans="1:9" ht="12.95" customHeight="1">
      <c r="A18" s="303" t="s">
        <v>29</v>
      </c>
      <c r="B18" s="295">
        <v>1971</v>
      </c>
      <c r="C18" s="296">
        <v>475751</v>
      </c>
      <c r="D18" s="273">
        <v>1003</v>
      </c>
      <c r="E18" s="297">
        <v>195133</v>
      </c>
      <c r="F18" s="273">
        <v>959</v>
      </c>
      <c r="G18" s="297">
        <v>434439</v>
      </c>
      <c r="H18" s="237">
        <v>95</v>
      </c>
      <c r="I18" s="298">
        <v>68695</v>
      </c>
    </row>
    <row r="19" spans="1:9" ht="12.95" customHeight="1">
      <c r="A19" s="303" t="s">
        <v>281</v>
      </c>
      <c r="B19" s="295">
        <v>2187</v>
      </c>
      <c r="C19" s="296">
        <v>2012841</v>
      </c>
      <c r="D19" s="273">
        <v>781</v>
      </c>
      <c r="E19" s="297">
        <v>354479</v>
      </c>
      <c r="F19" s="273">
        <v>1400</v>
      </c>
      <c r="G19" s="297">
        <v>809235</v>
      </c>
      <c r="H19" s="237">
        <v>158</v>
      </c>
      <c r="I19" s="298">
        <v>82534</v>
      </c>
    </row>
    <row r="20" spans="1:9" ht="12.95" customHeight="1">
      <c r="A20" s="303" t="s">
        <v>31</v>
      </c>
      <c r="B20" s="295">
        <v>1789</v>
      </c>
      <c r="C20" s="296">
        <v>3050684</v>
      </c>
      <c r="D20" s="273">
        <v>1152</v>
      </c>
      <c r="E20" s="297">
        <v>421837</v>
      </c>
      <c r="F20" s="273">
        <v>627</v>
      </c>
      <c r="G20" s="297">
        <v>127068</v>
      </c>
      <c r="H20" s="237">
        <v>539</v>
      </c>
      <c r="I20" s="298">
        <v>665662</v>
      </c>
    </row>
    <row r="21" spans="1:9" ht="12.95" customHeight="1">
      <c r="A21" s="303" t="s">
        <v>32</v>
      </c>
      <c r="B21" s="295">
        <v>102</v>
      </c>
      <c r="C21" s="296">
        <v>21857</v>
      </c>
      <c r="D21" s="273">
        <v>54</v>
      </c>
      <c r="E21" s="297">
        <v>4491</v>
      </c>
      <c r="F21" s="273">
        <v>47</v>
      </c>
      <c r="G21" s="297">
        <v>1516</v>
      </c>
      <c r="H21" s="237">
        <v>23</v>
      </c>
      <c r="I21" s="298">
        <v>3386</v>
      </c>
    </row>
    <row r="22" spans="1:9" ht="12.95" customHeight="1">
      <c r="A22" s="303" t="s">
        <v>282</v>
      </c>
      <c r="B22" s="295">
        <v>331</v>
      </c>
      <c r="C22" s="296">
        <v>757501</v>
      </c>
      <c r="D22" s="273">
        <v>212</v>
      </c>
      <c r="E22" s="297">
        <v>170632</v>
      </c>
      <c r="F22" s="273">
        <v>119</v>
      </c>
      <c r="G22" s="297">
        <v>23876</v>
      </c>
      <c r="H22" s="237">
        <v>143</v>
      </c>
      <c r="I22" s="298">
        <v>154511</v>
      </c>
    </row>
    <row r="23" spans="1:9" ht="12.95" customHeight="1">
      <c r="A23" s="303" t="s">
        <v>34</v>
      </c>
      <c r="B23" s="295">
        <v>1081</v>
      </c>
      <c r="C23" s="296">
        <v>1208370</v>
      </c>
      <c r="D23" s="273">
        <v>343</v>
      </c>
      <c r="E23" s="297">
        <v>40899</v>
      </c>
      <c r="F23" s="273">
        <v>726</v>
      </c>
      <c r="G23" s="297">
        <v>1030843</v>
      </c>
      <c r="H23" s="237">
        <v>419</v>
      </c>
      <c r="I23" s="298">
        <v>271543</v>
      </c>
    </row>
    <row r="24" spans="1:9" ht="12.95" customHeight="1">
      <c r="A24" s="303" t="s">
        <v>35</v>
      </c>
      <c r="B24" s="295">
        <v>113</v>
      </c>
      <c r="C24" s="296">
        <v>74204</v>
      </c>
      <c r="D24" s="273">
        <v>68</v>
      </c>
      <c r="E24" s="297">
        <v>6742</v>
      </c>
      <c r="F24" s="273">
        <v>45</v>
      </c>
      <c r="G24" s="297">
        <v>1413</v>
      </c>
      <c r="H24" s="237">
        <v>23</v>
      </c>
      <c r="I24" s="298">
        <v>4676</v>
      </c>
    </row>
    <row r="25" spans="1:9" ht="12.95" customHeight="1">
      <c r="A25" s="303" t="s">
        <v>36</v>
      </c>
      <c r="B25" s="295">
        <v>314</v>
      </c>
      <c r="C25" s="296">
        <v>54550</v>
      </c>
      <c r="D25" s="273">
        <v>154</v>
      </c>
      <c r="E25" s="297">
        <v>9432</v>
      </c>
      <c r="F25" s="273">
        <v>158</v>
      </c>
      <c r="G25" s="297">
        <v>6923</v>
      </c>
      <c r="H25" s="237">
        <v>73</v>
      </c>
      <c r="I25" s="298">
        <v>12120</v>
      </c>
    </row>
    <row r="26" spans="1:9" ht="9" customHeight="1">
      <c r="A26" s="229"/>
      <c r="B26" s="295"/>
      <c r="C26" s="296"/>
      <c r="D26" s="273"/>
      <c r="E26" s="297"/>
      <c r="F26" s="273"/>
      <c r="G26" s="297"/>
      <c r="H26" s="237"/>
      <c r="I26" s="298"/>
    </row>
    <row r="27" spans="1:9" ht="12.95" customHeight="1">
      <c r="A27" s="278" t="s">
        <v>237</v>
      </c>
      <c r="B27" s="304"/>
      <c r="C27" s="304"/>
      <c r="D27" s="305"/>
      <c r="E27" s="306"/>
      <c r="F27" s="305"/>
      <c r="G27" s="306"/>
    </row>
    <row r="28" spans="1:9" ht="17.25" customHeight="1">
      <c r="A28" s="238" t="s">
        <v>219</v>
      </c>
      <c r="B28" s="295">
        <v>3527</v>
      </c>
      <c r="C28" s="308">
        <v>0</v>
      </c>
      <c r="D28" s="273">
        <v>1174</v>
      </c>
      <c r="E28" s="297">
        <v>359584</v>
      </c>
      <c r="F28" s="273">
        <v>2342</v>
      </c>
      <c r="G28" s="297">
        <v>1556635</v>
      </c>
      <c r="H28" s="237">
        <v>177</v>
      </c>
      <c r="I28" s="298">
        <v>87638</v>
      </c>
    </row>
    <row r="29" spans="1:9" ht="12.95" customHeight="1">
      <c r="A29" s="238" t="s">
        <v>348</v>
      </c>
      <c r="B29" s="295">
        <v>1011</v>
      </c>
      <c r="C29" s="296">
        <v>3632</v>
      </c>
      <c r="D29" s="273">
        <v>366</v>
      </c>
      <c r="E29" s="297">
        <v>23911</v>
      </c>
      <c r="F29" s="273">
        <v>634</v>
      </c>
      <c r="G29" s="297">
        <v>36480</v>
      </c>
      <c r="H29" s="237">
        <v>50</v>
      </c>
      <c r="I29" s="298">
        <v>6822</v>
      </c>
    </row>
    <row r="30" spans="1:9" ht="12.95" customHeight="1">
      <c r="A30" s="238" t="s">
        <v>349</v>
      </c>
      <c r="B30" s="295">
        <v>728</v>
      </c>
      <c r="C30" s="296">
        <v>11820</v>
      </c>
      <c r="D30" s="273">
        <v>327</v>
      </c>
      <c r="E30" s="297">
        <v>5211</v>
      </c>
      <c r="F30" s="273">
        <v>396</v>
      </c>
      <c r="G30" s="297">
        <v>9798</v>
      </c>
      <c r="H30" s="237">
        <v>42</v>
      </c>
      <c r="I30" s="298">
        <v>3188</v>
      </c>
    </row>
    <row r="31" spans="1:9" ht="12.95" customHeight="1">
      <c r="A31" s="238" t="s">
        <v>350</v>
      </c>
      <c r="B31" s="295">
        <v>669</v>
      </c>
      <c r="C31" s="296">
        <v>24511</v>
      </c>
      <c r="D31" s="273">
        <v>358</v>
      </c>
      <c r="E31" s="297">
        <v>9294</v>
      </c>
      <c r="F31" s="273">
        <v>306</v>
      </c>
      <c r="G31" s="297">
        <v>12723</v>
      </c>
      <c r="H31" s="237">
        <v>77</v>
      </c>
      <c r="I31" s="298">
        <v>4420</v>
      </c>
    </row>
    <row r="32" spans="1:9" ht="12.95" customHeight="1">
      <c r="A32" s="238" t="s">
        <v>297</v>
      </c>
      <c r="B32" s="295">
        <v>862</v>
      </c>
      <c r="C32" s="296">
        <v>62380</v>
      </c>
      <c r="D32" s="273">
        <v>492</v>
      </c>
      <c r="E32" s="297">
        <v>13271</v>
      </c>
      <c r="F32" s="273">
        <v>366</v>
      </c>
      <c r="G32" s="297">
        <v>25957</v>
      </c>
      <c r="H32" s="237">
        <v>114</v>
      </c>
      <c r="I32" s="298">
        <v>7214</v>
      </c>
    </row>
    <row r="33" spans="1:9" ht="12.95" customHeight="1">
      <c r="A33" s="238" t="s">
        <v>351</v>
      </c>
      <c r="B33" s="295">
        <v>1098</v>
      </c>
      <c r="C33" s="296">
        <v>178769</v>
      </c>
      <c r="D33" s="273">
        <v>654</v>
      </c>
      <c r="E33" s="297">
        <v>38311</v>
      </c>
      <c r="F33" s="273">
        <v>443</v>
      </c>
      <c r="G33" s="297">
        <v>59831</v>
      </c>
      <c r="H33" s="237">
        <v>280</v>
      </c>
      <c r="I33" s="298">
        <v>20344</v>
      </c>
    </row>
    <row r="34" spans="1:9" ht="12.95" customHeight="1">
      <c r="A34" s="238" t="s">
        <v>352</v>
      </c>
      <c r="B34" s="295">
        <v>808</v>
      </c>
      <c r="C34" s="296">
        <v>286544</v>
      </c>
      <c r="D34" s="273">
        <v>461</v>
      </c>
      <c r="E34" s="297">
        <v>41662</v>
      </c>
      <c r="F34" s="273">
        <v>339</v>
      </c>
      <c r="G34" s="297">
        <v>55959</v>
      </c>
      <c r="H34" s="237">
        <v>299</v>
      </c>
      <c r="I34" s="298">
        <v>54034</v>
      </c>
    </row>
    <row r="35" spans="1:9" ht="12.95" customHeight="1">
      <c r="A35" s="238" t="s">
        <v>299</v>
      </c>
      <c r="B35" s="295">
        <v>657</v>
      </c>
      <c r="C35" s="296">
        <v>471785</v>
      </c>
      <c r="D35" s="273">
        <v>391</v>
      </c>
      <c r="E35" s="297">
        <v>77188</v>
      </c>
      <c r="F35" s="273">
        <v>266</v>
      </c>
      <c r="G35" s="297">
        <v>78426</v>
      </c>
      <c r="H35" s="237">
        <v>330</v>
      </c>
      <c r="I35" s="298">
        <v>106620</v>
      </c>
    </row>
    <row r="36" spans="1:9" ht="12.95" customHeight="1">
      <c r="A36" s="238" t="s">
        <v>234</v>
      </c>
      <c r="B36" s="295">
        <v>1389</v>
      </c>
      <c r="C36" s="296">
        <v>13767778</v>
      </c>
      <c r="D36" s="273">
        <v>891</v>
      </c>
      <c r="E36" s="297">
        <v>1303878</v>
      </c>
      <c r="F36" s="273">
        <v>491</v>
      </c>
      <c r="G36" s="297">
        <v>1396324</v>
      </c>
      <c r="H36" s="237">
        <v>783</v>
      </c>
      <c r="I36" s="298">
        <v>1625328</v>
      </c>
    </row>
    <row r="37" spans="1:9" ht="8.25" customHeight="1" thickBot="1">
      <c r="A37" s="239"/>
      <c r="B37" s="309"/>
      <c r="C37" s="309"/>
      <c r="D37" s="288"/>
      <c r="E37" s="291"/>
      <c r="F37" s="288"/>
      <c r="G37" s="291"/>
      <c r="H37" s="239"/>
      <c r="I37" s="239"/>
    </row>
    <row r="38" spans="1:9" ht="8.25" customHeight="1" thickTop="1"/>
    <row r="39" spans="1:9" ht="12.95" customHeight="1">
      <c r="A39" s="478"/>
      <c r="B39" s="478"/>
      <c r="C39" s="478"/>
      <c r="D39" s="478"/>
      <c r="E39" s="478"/>
      <c r="F39" s="478"/>
      <c r="G39" s="478"/>
      <c r="H39" s="478"/>
      <c r="I39" s="478"/>
    </row>
    <row r="40" spans="1:9" ht="12.75" customHeight="1">
      <c r="A40" s="344"/>
      <c r="B40" s="355"/>
      <c r="C40" s="355"/>
      <c r="D40" s="355"/>
      <c r="E40" s="355"/>
      <c r="F40" s="355"/>
      <c r="G40" s="355"/>
      <c r="H40" s="355"/>
      <c r="I40" s="355"/>
    </row>
    <row r="41" spans="1:9" ht="12.95" customHeight="1">
      <c r="B41" s="355"/>
      <c r="C41" s="355"/>
      <c r="D41" s="355"/>
      <c r="E41" s="355"/>
      <c r="F41" s="355"/>
      <c r="G41" s="355"/>
      <c r="H41" s="355"/>
      <c r="I41" s="355"/>
    </row>
    <row r="42" spans="1:9" ht="12.95" customHeight="1">
      <c r="A42" s="478" t="s">
        <v>381</v>
      </c>
      <c r="B42" s="478"/>
      <c r="C42" s="478"/>
      <c r="D42" s="478"/>
      <c r="E42" s="478"/>
      <c r="F42" s="478"/>
    </row>
    <row r="43" spans="1:9" ht="12.95" customHeight="1">
      <c r="A43" s="478" t="s">
        <v>381</v>
      </c>
      <c r="B43" s="478"/>
      <c r="C43" s="478"/>
      <c r="D43" s="478"/>
      <c r="E43" s="478"/>
      <c r="F43" s="478"/>
    </row>
  </sheetData>
  <mergeCells count="13">
    <mergeCell ref="A1:I1"/>
    <mergeCell ref="A2:I2"/>
    <mergeCell ref="A3:I3"/>
    <mergeCell ref="A4:I4"/>
    <mergeCell ref="B6:B7"/>
    <mergeCell ref="C6:C7"/>
    <mergeCell ref="H6:I6"/>
    <mergeCell ref="A39:I39"/>
    <mergeCell ref="A42:F42"/>
    <mergeCell ref="A43:F43"/>
    <mergeCell ref="A6:A7"/>
    <mergeCell ref="D6:E6"/>
    <mergeCell ref="F6:G6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30"/>
  <sheetViews>
    <sheetView zoomScaleNormal="100" workbookViewId="0">
      <selection activeCell="R47" sqref="R47"/>
    </sheetView>
  </sheetViews>
  <sheetFormatPr defaultColWidth="11.42578125" defaultRowHeight="12.95" customHeight="1"/>
  <cols>
    <col min="1" max="1" width="30.5703125" style="241" customWidth="1"/>
    <col min="2" max="2" width="8.7109375" style="241" bestFit="1" customWidth="1"/>
    <col min="3" max="3" width="11.85546875" style="241" customWidth="1"/>
    <col min="4" max="4" width="9" style="241" bestFit="1" customWidth="1"/>
    <col min="5" max="5" width="10.7109375" style="241" bestFit="1" customWidth="1"/>
    <col min="6" max="6" width="11" style="241" customWidth="1"/>
    <col min="7" max="7" width="11.28515625" style="241" customWidth="1"/>
    <col min="8" max="16384" width="11.42578125" style="241"/>
  </cols>
  <sheetData>
    <row r="1" spans="1:11" ht="15.75">
      <c r="A1" s="562" t="s">
        <v>354</v>
      </c>
      <c r="B1" s="562"/>
      <c r="C1" s="562"/>
      <c r="D1" s="562"/>
      <c r="E1" s="562"/>
      <c r="F1" s="562"/>
      <c r="G1" s="562"/>
    </row>
    <row r="2" spans="1:11" ht="15.75" customHeight="1">
      <c r="A2" s="508" t="s">
        <v>378</v>
      </c>
      <c r="B2" s="508"/>
      <c r="C2" s="508"/>
      <c r="D2" s="508"/>
      <c r="E2" s="508"/>
      <c r="F2" s="508"/>
      <c r="G2" s="508"/>
    </row>
    <row r="3" spans="1:11" ht="15.75">
      <c r="A3" s="508" t="s">
        <v>436</v>
      </c>
      <c r="B3" s="508"/>
      <c r="C3" s="508"/>
      <c r="D3" s="508"/>
      <c r="E3" s="508"/>
      <c r="F3" s="508"/>
      <c r="G3" s="508"/>
    </row>
    <row r="4" spans="1:11" ht="15.75">
      <c r="A4" s="508" t="s">
        <v>380</v>
      </c>
      <c r="B4" s="508"/>
      <c r="C4" s="508"/>
      <c r="D4" s="508"/>
      <c r="E4" s="508"/>
      <c r="F4" s="508"/>
      <c r="G4" s="508"/>
    </row>
    <row r="5" spans="1:11" ht="6.75" customHeight="1" thickBot="1">
      <c r="A5" s="239"/>
      <c r="B5" s="239"/>
      <c r="C5" s="239"/>
      <c r="D5" s="239"/>
      <c r="E5" s="239"/>
      <c r="F5" s="239"/>
      <c r="G5" s="239"/>
    </row>
    <row r="6" spans="1:11" ht="27" customHeight="1" thickTop="1">
      <c r="A6" s="589" t="s">
        <v>286</v>
      </c>
      <c r="B6" s="605" t="s">
        <v>379</v>
      </c>
      <c r="C6" s="564"/>
      <c r="D6" s="597" t="s">
        <v>310</v>
      </c>
      <c r="E6" s="598"/>
      <c r="F6" s="597" t="s">
        <v>311</v>
      </c>
      <c r="G6" s="599"/>
    </row>
    <row r="7" spans="1:11" ht="16.5" customHeight="1">
      <c r="A7" s="591"/>
      <c r="B7" s="361" t="s">
        <v>10</v>
      </c>
      <c r="C7" s="365" t="s">
        <v>11</v>
      </c>
      <c r="D7" s="347" t="s">
        <v>10</v>
      </c>
      <c r="E7" s="266" t="s">
        <v>11</v>
      </c>
      <c r="F7" s="347" t="s">
        <v>10</v>
      </c>
      <c r="G7" s="231" t="s">
        <v>11</v>
      </c>
    </row>
    <row r="8" spans="1:11" ht="8.25" customHeight="1">
      <c r="A8" s="350"/>
      <c r="B8" s="267"/>
      <c r="C8" s="391"/>
      <c r="D8" s="320"/>
      <c r="E8" s="321"/>
      <c r="F8" s="320"/>
      <c r="G8" s="234"/>
    </row>
    <row r="9" spans="1:11" ht="17.100000000000001" customHeight="1">
      <c r="A9" s="235" t="s">
        <v>218</v>
      </c>
      <c r="B9" s="252">
        <v>6709</v>
      </c>
      <c r="C9" s="9">
        <v>8723953</v>
      </c>
      <c r="D9" s="252">
        <v>335</v>
      </c>
      <c r="E9" s="9">
        <v>50714</v>
      </c>
      <c r="F9" s="252">
        <v>2564</v>
      </c>
      <c r="G9" s="9">
        <v>3597356</v>
      </c>
      <c r="J9" s="366"/>
      <c r="K9" s="366"/>
    </row>
    <row r="10" spans="1:11" ht="8.25" customHeight="1">
      <c r="A10" s="62"/>
      <c r="B10" s="364"/>
      <c r="C10" s="392"/>
      <c r="D10" s="325"/>
      <c r="E10" s="301"/>
      <c r="F10" s="326"/>
      <c r="G10" s="302"/>
      <c r="J10" s="366"/>
      <c r="K10" s="366"/>
    </row>
    <row r="11" spans="1:11" ht="15" customHeight="1">
      <c r="A11" s="323" t="s">
        <v>22</v>
      </c>
      <c r="B11" s="364">
        <v>390</v>
      </c>
      <c r="C11" s="392">
        <v>132819</v>
      </c>
      <c r="D11" s="325" t="s">
        <v>446</v>
      </c>
      <c r="E11" s="301" t="s">
        <v>446</v>
      </c>
      <c r="F11" s="326">
        <v>87</v>
      </c>
      <c r="G11" s="302">
        <v>36522</v>
      </c>
      <c r="J11" s="366"/>
      <c r="K11" s="366"/>
    </row>
    <row r="12" spans="1:11" ht="15" customHeight="1">
      <c r="A12" s="327" t="s">
        <v>23</v>
      </c>
      <c r="B12" s="364">
        <v>584</v>
      </c>
      <c r="C12" s="392">
        <v>1688050</v>
      </c>
      <c r="D12" s="325">
        <v>9</v>
      </c>
      <c r="E12" s="301">
        <v>72</v>
      </c>
      <c r="F12" s="326">
        <v>290</v>
      </c>
      <c r="G12" s="302">
        <v>1126420</v>
      </c>
      <c r="J12" s="366"/>
      <c r="K12" s="366"/>
    </row>
    <row r="13" spans="1:11" ht="15" customHeight="1">
      <c r="A13" s="323" t="s">
        <v>24</v>
      </c>
      <c r="B13" s="364">
        <v>187</v>
      </c>
      <c r="C13" s="392">
        <v>715378</v>
      </c>
      <c r="D13" s="325">
        <v>16</v>
      </c>
      <c r="E13" s="301">
        <v>2625</v>
      </c>
      <c r="F13" s="326">
        <v>150</v>
      </c>
      <c r="G13" s="302">
        <v>554122</v>
      </c>
      <c r="J13" s="366"/>
      <c r="K13" s="366"/>
    </row>
    <row r="14" spans="1:11" ht="15" customHeight="1">
      <c r="A14" s="323" t="s">
        <v>279</v>
      </c>
      <c r="B14" s="364">
        <v>241</v>
      </c>
      <c r="C14" s="392">
        <v>527478</v>
      </c>
      <c r="D14" s="325">
        <v>21</v>
      </c>
      <c r="E14" s="301">
        <v>346</v>
      </c>
      <c r="F14" s="326">
        <v>196</v>
      </c>
      <c r="G14" s="302">
        <v>397304</v>
      </c>
      <c r="J14" s="366"/>
      <c r="K14" s="366"/>
    </row>
    <row r="15" spans="1:11" ht="15" customHeight="1">
      <c r="A15" s="323" t="s">
        <v>280</v>
      </c>
      <c r="B15" s="364">
        <v>601</v>
      </c>
      <c r="C15" s="392">
        <v>491923</v>
      </c>
      <c r="D15" s="325">
        <v>67</v>
      </c>
      <c r="E15" s="301">
        <v>877</v>
      </c>
      <c r="F15" s="326">
        <v>512</v>
      </c>
      <c r="G15" s="302">
        <v>320602</v>
      </c>
      <c r="J15" s="366"/>
      <c r="K15" s="366"/>
    </row>
    <row r="16" spans="1:11" ht="15" customHeight="1">
      <c r="A16" s="323" t="s">
        <v>27</v>
      </c>
      <c r="B16" s="364">
        <v>132</v>
      </c>
      <c r="C16" s="392">
        <v>121394</v>
      </c>
      <c r="D16" s="325">
        <v>7</v>
      </c>
      <c r="E16" s="301">
        <v>596</v>
      </c>
      <c r="F16" s="326">
        <v>46</v>
      </c>
      <c r="G16" s="302">
        <v>10012</v>
      </c>
      <c r="J16" s="366"/>
      <c r="K16" s="366"/>
    </row>
    <row r="17" spans="1:11" ht="15" customHeight="1">
      <c r="A17" s="323" t="s">
        <v>28</v>
      </c>
      <c r="B17" s="364">
        <v>102</v>
      </c>
      <c r="C17" s="392">
        <v>360466</v>
      </c>
      <c r="D17" s="325" t="s">
        <v>446</v>
      </c>
      <c r="E17" s="301" t="s">
        <v>446</v>
      </c>
      <c r="F17" s="326">
        <v>27</v>
      </c>
      <c r="G17" s="302">
        <v>25446</v>
      </c>
      <c r="J17" s="366"/>
      <c r="K17" s="366"/>
    </row>
    <row r="18" spans="1:11" ht="15" customHeight="1">
      <c r="A18" s="323" t="s">
        <v>29</v>
      </c>
      <c r="B18" s="364">
        <v>250</v>
      </c>
      <c r="C18" s="392">
        <v>136135</v>
      </c>
      <c r="D18" s="325" t="s">
        <v>446</v>
      </c>
      <c r="E18" s="301" t="s">
        <v>446</v>
      </c>
      <c r="F18" s="326">
        <v>15</v>
      </c>
      <c r="G18" s="302">
        <v>13109</v>
      </c>
      <c r="J18" s="366"/>
      <c r="K18" s="366"/>
    </row>
    <row r="19" spans="1:11" ht="15" customHeight="1">
      <c r="A19" s="323" t="s">
        <v>281</v>
      </c>
      <c r="B19" s="364">
        <v>1483</v>
      </c>
      <c r="C19" s="392">
        <v>1346427</v>
      </c>
      <c r="D19" s="325">
        <v>20</v>
      </c>
      <c r="E19" s="301">
        <v>1801</v>
      </c>
      <c r="F19" s="326">
        <v>147</v>
      </c>
      <c r="G19" s="302">
        <v>521203</v>
      </c>
      <c r="J19" s="366"/>
      <c r="K19" s="366"/>
    </row>
    <row r="20" spans="1:11" ht="15" customHeight="1">
      <c r="A20" s="323" t="s">
        <v>31</v>
      </c>
      <c r="B20" s="364">
        <v>1025</v>
      </c>
      <c r="C20" s="392">
        <v>903840</v>
      </c>
      <c r="D20" s="325">
        <v>39</v>
      </c>
      <c r="E20" s="301">
        <v>1199</v>
      </c>
      <c r="F20" s="326">
        <v>255</v>
      </c>
      <c r="G20" s="302">
        <v>309587</v>
      </c>
      <c r="J20" s="366"/>
      <c r="K20" s="366"/>
    </row>
    <row r="21" spans="1:11" ht="15" customHeight="1">
      <c r="A21" s="323" t="s">
        <v>32</v>
      </c>
      <c r="B21" s="364">
        <v>76</v>
      </c>
      <c r="C21" s="392">
        <v>10645</v>
      </c>
      <c r="D21" s="325">
        <v>5</v>
      </c>
      <c r="E21" s="301">
        <v>20</v>
      </c>
      <c r="F21" s="326">
        <v>20</v>
      </c>
      <c r="G21" s="302">
        <v>1365</v>
      </c>
      <c r="J21" s="366"/>
      <c r="K21" s="366"/>
    </row>
    <row r="22" spans="1:11" ht="15" customHeight="1">
      <c r="A22" s="327" t="s">
        <v>282</v>
      </c>
      <c r="B22" s="364">
        <v>300</v>
      </c>
      <c r="C22" s="392">
        <v>593209</v>
      </c>
      <c r="D22" s="325">
        <v>32</v>
      </c>
      <c r="E22" s="301">
        <v>407</v>
      </c>
      <c r="F22" s="326">
        <v>51</v>
      </c>
      <c r="G22" s="302">
        <v>15160</v>
      </c>
      <c r="J22" s="366"/>
      <c r="K22" s="366"/>
    </row>
    <row r="23" spans="1:11" ht="15" customHeight="1">
      <c r="A23" s="323" t="s">
        <v>34</v>
      </c>
      <c r="B23" s="364">
        <v>945</v>
      </c>
      <c r="C23" s="392">
        <v>1567305</v>
      </c>
      <c r="D23" s="325">
        <v>84</v>
      </c>
      <c r="E23" s="301">
        <v>3298</v>
      </c>
      <c r="F23" s="326">
        <v>581</v>
      </c>
      <c r="G23" s="302">
        <v>222078</v>
      </c>
      <c r="J23" s="366"/>
      <c r="K23" s="366"/>
    </row>
    <row r="24" spans="1:11" ht="15" customHeight="1">
      <c r="A24" s="323" t="s">
        <v>35</v>
      </c>
      <c r="B24" s="364">
        <v>102</v>
      </c>
      <c r="C24" s="392">
        <v>82015</v>
      </c>
      <c r="D24" s="325">
        <v>7</v>
      </c>
      <c r="E24" s="301">
        <v>64</v>
      </c>
      <c r="F24" s="326">
        <v>62</v>
      </c>
      <c r="G24" s="302">
        <v>37461</v>
      </c>
      <c r="J24" s="366"/>
      <c r="K24" s="366"/>
    </row>
    <row r="25" spans="1:11" ht="15" customHeight="1">
      <c r="A25" s="323" t="s">
        <v>36</v>
      </c>
      <c r="B25" s="364">
        <v>291</v>
      </c>
      <c r="C25" s="392">
        <v>46869</v>
      </c>
      <c r="D25" s="325">
        <v>19</v>
      </c>
      <c r="E25" s="301">
        <v>261</v>
      </c>
      <c r="F25" s="326">
        <v>125</v>
      </c>
      <c r="G25" s="302">
        <v>6965</v>
      </c>
      <c r="J25" s="366"/>
      <c r="K25" s="366"/>
    </row>
    <row r="26" spans="1:11" ht="7.5" customHeight="1" thickBot="1">
      <c r="A26" s="239" t="s">
        <v>2</v>
      </c>
      <c r="B26" s="288"/>
      <c r="C26" s="291"/>
      <c r="D26" s="288"/>
      <c r="E26" s="291"/>
      <c r="F26" s="288"/>
      <c r="G26" s="239"/>
    </row>
    <row r="27" spans="1:11" ht="18" customHeight="1" thickTop="1">
      <c r="A27" s="478" t="s">
        <v>382</v>
      </c>
      <c r="B27" s="478"/>
      <c r="C27" s="478"/>
      <c r="D27" s="478"/>
      <c r="E27" s="478"/>
      <c r="F27" s="478"/>
      <c r="G27" s="478"/>
    </row>
    <row r="28" spans="1:11" ht="12.95" customHeight="1">
      <c r="A28" s="478" t="s">
        <v>394</v>
      </c>
      <c r="B28" s="478"/>
      <c r="C28" s="478"/>
      <c r="D28" s="478"/>
      <c r="E28" s="478"/>
      <c r="F28" s="478"/>
      <c r="G28" s="478"/>
    </row>
    <row r="29" spans="1:11" ht="12.95" customHeight="1">
      <c r="A29" s="344" t="s">
        <v>374</v>
      </c>
    </row>
    <row r="30" spans="1:11" ht="12.95" customHeight="1">
      <c r="B30" s="355"/>
      <c r="C30" s="355"/>
      <c r="D30" s="355"/>
      <c r="E30" s="355"/>
      <c r="F30" s="355"/>
      <c r="G30" s="355"/>
      <c r="H30" s="355"/>
      <c r="I30" s="355"/>
      <c r="J30" s="355"/>
    </row>
  </sheetData>
  <mergeCells count="10">
    <mergeCell ref="A1:G1"/>
    <mergeCell ref="A2:G2"/>
    <mergeCell ref="A3:G3"/>
    <mergeCell ref="A4:G4"/>
    <mergeCell ref="A27:G27"/>
    <mergeCell ref="A28:G28"/>
    <mergeCell ref="A6:A7"/>
    <mergeCell ref="B6:C6"/>
    <mergeCell ref="D6:E6"/>
    <mergeCell ref="F6:G6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23"/>
  <sheetViews>
    <sheetView zoomScaleNormal="100" workbookViewId="0">
      <selection activeCell="C28" sqref="C28"/>
    </sheetView>
  </sheetViews>
  <sheetFormatPr defaultColWidth="11.42578125" defaultRowHeight="12.95" customHeight="1"/>
  <cols>
    <col min="1" max="1" width="20.7109375" style="241" customWidth="1"/>
    <col min="2" max="2" width="8.7109375" style="241" bestFit="1" customWidth="1"/>
    <col min="3" max="3" width="10.28515625" style="241" bestFit="1" customWidth="1"/>
    <col min="4" max="4" width="9" style="241" bestFit="1" customWidth="1"/>
    <col min="5" max="5" width="11.7109375" style="241" bestFit="1" customWidth="1"/>
    <col min="6" max="6" width="7.7109375" style="241" bestFit="1" customWidth="1"/>
    <col min="7" max="7" width="10.7109375" style="241" bestFit="1" customWidth="1"/>
    <col min="8" max="8" width="7.42578125" style="241" bestFit="1" customWidth="1"/>
    <col min="9" max="9" width="10.7109375" style="241" bestFit="1" customWidth="1"/>
    <col min="10" max="10" width="7.42578125" style="241" bestFit="1" customWidth="1"/>
    <col min="11" max="11" width="10.7109375" style="241" bestFit="1" customWidth="1"/>
    <col min="12" max="16384" width="11.42578125" style="241"/>
  </cols>
  <sheetData>
    <row r="1" spans="1:11" ht="15.75">
      <c r="A1" s="562" t="s">
        <v>355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</row>
    <row r="2" spans="1:11" ht="15.75" customHeight="1">
      <c r="A2" s="508" t="s">
        <v>356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1" ht="15.75" customHeight="1">
      <c r="A3" s="508" t="s">
        <v>443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</row>
    <row r="4" spans="1:11" ht="15.75">
      <c r="A4" s="508" t="s">
        <v>380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1" ht="6.75" customHeight="1" thickBo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1" ht="19.5" customHeight="1" thickTop="1">
      <c r="A6" s="606" t="s">
        <v>406</v>
      </c>
      <c r="B6" s="605" t="s">
        <v>357</v>
      </c>
      <c r="C6" s="564"/>
      <c r="D6" s="597" t="s">
        <v>12</v>
      </c>
      <c r="E6" s="598"/>
      <c r="F6" s="597" t="s">
        <v>13</v>
      </c>
      <c r="G6" s="599"/>
      <c r="H6" s="597" t="s">
        <v>14</v>
      </c>
      <c r="I6" s="599"/>
      <c r="J6" s="597" t="s">
        <v>15</v>
      </c>
      <c r="K6" s="599"/>
    </row>
    <row r="7" spans="1:11" ht="16.5" customHeight="1">
      <c r="A7" s="607"/>
      <c r="B7" s="361" t="s">
        <v>358</v>
      </c>
      <c r="C7" s="362" t="s">
        <v>359</v>
      </c>
      <c r="D7" s="347" t="s">
        <v>10</v>
      </c>
      <c r="E7" s="266" t="s">
        <v>11</v>
      </c>
      <c r="F7" s="347" t="s">
        <v>10</v>
      </c>
      <c r="G7" s="231" t="s">
        <v>11</v>
      </c>
      <c r="H7" s="347" t="s">
        <v>10</v>
      </c>
      <c r="I7" s="231" t="s">
        <v>11</v>
      </c>
      <c r="J7" s="347" t="s">
        <v>10</v>
      </c>
      <c r="K7" s="231" t="s">
        <v>11</v>
      </c>
    </row>
    <row r="8" spans="1:11" ht="8.25" customHeight="1">
      <c r="A8" s="350"/>
      <c r="B8" s="293"/>
      <c r="C8" s="267"/>
      <c r="D8" s="320"/>
      <c r="E8" s="321"/>
      <c r="F8" s="320"/>
      <c r="G8" s="234"/>
      <c r="H8" s="320"/>
      <c r="I8" s="234"/>
      <c r="J8" s="320"/>
      <c r="K8" s="234"/>
    </row>
    <row r="9" spans="1:11" ht="17.100000000000001" customHeight="1">
      <c r="A9" s="235" t="s">
        <v>218</v>
      </c>
      <c r="B9" s="295">
        <v>10749</v>
      </c>
      <c r="C9" s="363" t="s">
        <v>366</v>
      </c>
      <c r="D9" s="252">
        <v>7222</v>
      </c>
      <c r="E9" s="9">
        <v>14807221</v>
      </c>
      <c r="F9" s="252">
        <v>5114</v>
      </c>
      <c r="G9" s="9">
        <v>1872313</v>
      </c>
      <c r="H9" s="252">
        <v>5583</v>
      </c>
      <c r="I9" s="9">
        <v>3232133</v>
      </c>
      <c r="J9" s="252">
        <v>2152</v>
      </c>
      <c r="K9" s="9">
        <v>1915609</v>
      </c>
    </row>
    <row r="10" spans="1:11" ht="11.25" customHeight="1">
      <c r="A10" s="278"/>
      <c r="B10" s="324"/>
      <c r="C10" s="364"/>
      <c r="D10" s="325"/>
      <c r="E10" s="301"/>
      <c r="F10" s="326"/>
      <c r="G10" s="302"/>
      <c r="H10" s="326"/>
      <c r="I10" s="302"/>
      <c r="J10" s="326"/>
      <c r="K10" s="302"/>
    </row>
    <row r="11" spans="1:11" ht="15" customHeight="1">
      <c r="A11" s="323" t="s">
        <v>360</v>
      </c>
      <c r="B11" s="324">
        <v>791</v>
      </c>
      <c r="C11" s="363" t="s">
        <v>366</v>
      </c>
      <c r="D11" s="325">
        <v>411</v>
      </c>
      <c r="E11" s="301">
        <v>1332336</v>
      </c>
      <c r="F11" s="364">
        <v>406</v>
      </c>
      <c r="G11" s="302">
        <v>248847</v>
      </c>
      <c r="H11" s="364">
        <v>377</v>
      </c>
      <c r="I11" s="302">
        <v>131493</v>
      </c>
      <c r="J11" s="364">
        <v>111</v>
      </c>
      <c r="K11" s="302">
        <v>131880</v>
      </c>
    </row>
    <row r="12" spans="1:11" ht="15" customHeight="1">
      <c r="A12" s="327">
        <v>2</v>
      </c>
      <c r="B12" s="324">
        <v>5812</v>
      </c>
      <c r="C12" s="364">
        <v>11624</v>
      </c>
      <c r="D12" s="325">
        <v>4535</v>
      </c>
      <c r="E12" s="301">
        <v>6077450</v>
      </c>
      <c r="F12" s="364">
        <v>2835</v>
      </c>
      <c r="G12" s="302">
        <v>780604</v>
      </c>
      <c r="H12" s="364">
        <v>2947</v>
      </c>
      <c r="I12" s="302">
        <v>1022748</v>
      </c>
      <c r="J12" s="364">
        <v>1221</v>
      </c>
      <c r="K12" s="302">
        <v>812380</v>
      </c>
    </row>
    <row r="13" spans="1:11" ht="15" customHeight="1">
      <c r="A13" s="323">
        <v>3</v>
      </c>
      <c r="B13" s="324">
        <v>1536</v>
      </c>
      <c r="C13" s="364">
        <v>4608</v>
      </c>
      <c r="D13" s="325">
        <v>1036</v>
      </c>
      <c r="E13" s="301">
        <v>2035039</v>
      </c>
      <c r="F13" s="364">
        <v>697</v>
      </c>
      <c r="G13" s="302">
        <v>256999</v>
      </c>
      <c r="H13" s="364">
        <v>834</v>
      </c>
      <c r="I13" s="302">
        <v>712645</v>
      </c>
      <c r="J13" s="364">
        <v>332</v>
      </c>
      <c r="K13" s="302">
        <v>269068</v>
      </c>
    </row>
    <row r="14" spans="1:11" ht="15" customHeight="1">
      <c r="A14" s="323">
        <v>4</v>
      </c>
      <c r="B14" s="324">
        <v>636</v>
      </c>
      <c r="C14" s="364">
        <v>2544</v>
      </c>
      <c r="D14" s="325">
        <v>357</v>
      </c>
      <c r="E14" s="301">
        <v>1989920</v>
      </c>
      <c r="F14" s="364">
        <v>279</v>
      </c>
      <c r="G14" s="302">
        <v>139196</v>
      </c>
      <c r="H14" s="364">
        <v>355</v>
      </c>
      <c r="I14" s="302">
        <v>281014</v>
      </c>
      <c r="J14" s="364">
        <v>122</v>
      </c>
      <c r="K14" s="302">
        <v>331785</v>
      </c>
    </row>
    <row r="15" spans="1:11" ht="15" customHeight="1">
      <c r="A15" s="323">
        <v>5</v>
      </c>
      <c r="B15" s="324">
        <v>345</v>
      </c>
      <c r="C15" s="364">
        <v>1725</v>
      </c>
      <c r="D15" s="325">
        <v>188</v>
      </c>
      <c r="E15" s="301">
        <v>733167</v>
      </c>
      <c r="F15" s="364">
        <v>152</v>
      </c>
      <c r="G15" s="302">
        <v>59218</v>
      </c>
      <c r="H15" s="364">
        <v>193</v>
      </c>
      <c r="I15" s="302">
        <v>268416</v>
      </c>
      <c r="J15" s="364">
        <v>76</v>
      </c>
      <c r="K15" s="302">
        <v>73280</v>
      </c>
    </row>
    <row r="16" spans="1:11" ht="15" customHeight="1">
      <c r="A16" s="323">
        <v>6</v>
      </c>
      <c r="B16" s="324">
        <v>226</v>
      </c>
      <c r="C16" s="364">
        <v>1356</v>
      </c>
      <c r="D16" s="325">
        <v>114</v>
      </c>
      <c r="E16" s="301">
        <v>366120</v>
      </c>
      <c r="F16" s="364">
        <v>88</v>
      </c>
      <c r="G16" s="302">
        <v>34363</v>
      </c>
      <c r="H16" s="364">
        <v>136</v>
      </c>
      <c r="I16" s="302">
        <v>42648</v>
      </c>
      <c r="J16" s="364">
        <v>34</v>
      </c>
      <c r="K16" s="302">
        <v>23837</v>
      </c>
    </row>
    <row r="17" spans="1:11" ht="15" customHeight="1">
      <c r="A17" s="323" t="s">
        <v>361</v>
      </c>
      <c r="B17" s="324">
        <v>338</v>
      </c>
      <c r="C17" s="364">
        <v>2624</v>
      </c>
      <c r="D17" s="325">
        <v>162</v>
      </c>
      <c r="E17" s="301">
        <v>353102</v>
      </c>
      <c r="F17" s="364">
        <v>154</v>
      </c>
      <c r="G17" s="302">
        <v>73589</v>
      </c>
      <c r="H17" s="364">
        <v>182</v>
      </c>
      <c r="I17" s="302">
        <v>113173</v>
      </c>
      <c r="J17" s="364">
        <v>67</v>
      </c>
      <c r="K17" s="302">
        <v>43232</v>
      </c>
    </row>
    <row r="18" spans="1:11" ht="15" customHeight="1">
      <c r="A18" s="323" t="s">
        <v>362</v>
      </c>
      <c r="B18" s="324">
        <v>456</v>
      </c>
      <c r="C18" s="364">
        <v>5940</v>
      </c>
      <c r="D18" s="325">
        <v>216</v>
      </c>
      <c r="E18" s="301">
        <v>936665</v>
      </c>
      <c r="F18" s="364">
        <v>191</v>
      </c>
      <c r="G18" s="302">
        <v>105193</v>
      </c>
      <c r="H18" s="364">
        <v>263</v>
      </c>
      <c r="I18" s="302">
        <v>381270</v>
      </c>
      <c r="J18" s="364">
        <v>85</v>
      </c>
      <c r="K18" s="302">
        <v>79441</v>
      </c>
    </row>
    <row r="19" spans="1:11" ht="15" customHeight="1">
      <c r="A19" s="323" t="s">
        <v>363</v>
      </c>
      <c r="B19" s="324">
        <v>292</v>
      </c>
      <c r="C19" s="364">
        <v>9140</v>
      </c>
      <c r="D19" s="325">
        <v>114</v>
      </c>
      <c r="E19" s="301">
        <v>484815</v>
      </c>
      <c r="F19" s="364">
        <v>146</v>
      </c>
      <c r="G19" s="302">
        <v>88825</v>
      </c>
      <c r="H19" s="364">
        <v>145</v>
      </c>
      <c r="I19" s="302">
        <v>125632</v>
      </c>
      <c r="J19" s="364">
        <v>59</v>
      </c>
      <c r="K19" s="302">
        <v>87119</v>
      </c>
    </row>
    <row r="20" spans="1:11" ht="15" customHeight="1">
      <c r="A20" s="323" t="s">
        <v>364</v>
      </c>
      <c r="B20" s="324">
        <v>174</v>
      </c>
      <c r="C20" s="364">
        <v>12063</v>
      </c>
      <c r="D20" s="325">
        <v>55</v>
      </c>
      <c r="E20" s="301">
        <v>404016</v>
      </c>
      <c r="F20" s="364">
        <v>84</v>
      </c>
      <c r="G20" s="302">
        <v>54393</v>
      </c>
      <c r="H20" s="364">
        <v>90</v>
      </c>
      <c r="I20" s="302">
        <v>89406</v>
      </c>
      <c r="J20" s="364">
        <v>29</v>
      </c>
      <c r="K20" s="302">
        <v>38220</v>
      </c>
    </row>
    <row r="21" spans="1:11" ht="15" customHeight="1">
      <c r="A21" s="323" t="s">
        <v>365</v>
      </c>
      <c r="B21" s="324">
        <v>143</v>
      </c>
      <c r="C21" s="364">
        <v>22796</v>
      </c>
      <c r="D21" s="325">
        <v>34</v>
      </c>
      <c r="E21" s="301">
        <v>94591</v>
      </c>
      <c r="F21" s="364">
        <v>82</v>
      </c>
      <c r="G21" s="302">
        <v>31086</v>
      </c>
      <c r="H21" s="364">
        <v>61</v>
      </c>
      <c r="I21" s="302">
        <v>63688</v>
      </c>
      <c r="J21" s="364">
        <v>16</v>
      </c>
      <c r="K21" s="302">
        <v>25367</v>
      </c>
    </row>
    <row r="22" spans="1:11" ht="7.5" customHeight="1" thickBot="1">
      <c r="A22" s="239" t="s">
        <v>2</v>
      </c>
      <c r="B22" s="309"/>
      <c r="C22" s="288"/>
      <c r="D22" s="288"/>
      <c r="E22" s="291"/>
      <c r="F22" s="288"/>
      <c r="G22" s="239"/>
      <c r="H22" s="288"/>
      <c r="I22" s="239"/>
      <c r="J22" s="288"/>
      <c r="K22" s="239"/>
    </row>
    <row r="23" spans="1:11" ht="6.75" customHeight="1" thickTop="1">
      <c r="A23" s="592"/>
      <c r="B23" s="592"/>
      <c r="C23" s="592"/>
      <c r="D23" s="592"/>
      <c r="E23" s="592"/>
      <c r="F23" s="592"/>
      <c r="G23" s="592"/>
      <c r="H23" s="592"/>
      <c r="I23" s="592"/>
      <c r="J23" s="592"/>
      <c r="K23" s="592"/>
    </row>
  </sheetData>
  <mergeCells count="11">
    <mergeCell ref="A1:K1"/>
    <mergeCell ref="A2:K2"/>
    <mergeCell ref="A3:K3"/>
    <mergeCell ref="A4:K4"/>
    <mergeCell ref="B6:C6"/>
    <mergeCell ref="J6:K6"/>
    <mergeCell ref="A23:K23"/>
    <mergeCell ref="A6:A7"/>
    <mergeCell ref="D6:E6"/>
    <mergeCell ref="F6:G6"/>
    <mergeCell ref="H6:I6"/>
  </mergeCells>
  <printOptions horizontalCentered="1"/>
  <pageMargins left="0.5" right="0.5" top="0.5" bottom="0.5" header="0" footer="0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opLeftCell="A16" zoomScale="130" zoomScaleNormal="130" workbookViewId="0">
      <selection activeCell="H22" sqref="H22"/>
    </sheetView>
  </sheetViews>
  <sheetFormatPr defaultColWidth="11.42578125" defaultRowHeight="12.95" customHeight="1"/>
  <cols>
    <col min="1" max="1" width="31.5703125" style="43" customWidth="1"/>
    <col min="2" max="2" width="9.42578125" style="43" customWidth="1"/>
    <col min="3" max="3" width="15.85546875" style="43" customWidth="1"/>
    <col min="4" max="4" width="12" style="414" customWidth="1"/>
    <col min="5" max="5" width="11.42578125" style="43"/>
    <col min="6" max="6" width="12.5703125" style="43" customWidth="1"/>
    <col min="7" max="16384" width="11.42578125" style="43"/>
  </cols>
  <sheetData>
    <row r="1" spans="1:9" ht="18" customHeight="1">
      <c r="A1" s="498" t="s">
        <v>16</v>
      </c>
      <c r="B1" s="498"/>
      <c r="C1" s="498"/>
      <c r="D1" s="498"/>
      <c r="E1" s="498"/>
      <c r="F1" s="498"/>
    </row>
    <row r="2" spans="1:9" ht="15.75" customHeight="1">
      <c r="A2" s="499" t="s">
        <v>17</v>
      </c>
      <c r="B2" s="499"/>
      <c r="C2" s="499"/>
      <c r="D2" s="499"/>
      <c r="E2" s="499"/>
      <c r="F2" s="499"/>
    </row>
    <row r="3" spans="1:9" ht="15.75" customHeight="1">
      <c r="A3" s="499" t="s">
        <v>419</v>
      </c>
      <c r="B3" s="499"/>
      <c r="C3" s="499"/>
      <c r="D3" s="499"/>
      <c r="E3" s="499"/>
      <c r="F3" s="499"/>
    </row>
    <row r="4" spans="1:9" ht="6" customHeight="1" thickBot="1">
      <c r="A4" s="6"/>
      <c r="B4" s="6"/>
      <c r="C4" s="6"/>
      <c r="D4" s="410"/>
    </row>
    <row r="5" spans="1:9" ht="52.5" customHeight="1" thickTop="1">
      <c r="A5" s="48" t="s">
        <v>2</v>
      </c>
      <c r="B5" s="55" t="s">
        <v>18</v>
      </c>
      <c r="C5" s="146" t="s">
        <v>19</v>
      </c>
      <c r="D5" s="411" t="s">
        <v>383</v>
      </c>
      <c r="E5" s="146" t="s">
        <v>20</v>
      </c>
      <c r="F5" s="157" t="s">
        <v>384</v>
      </c>
    </row>
    <row r="6" spans="1:9" ht="6.75" customHeight="1">
      <c r="A6" s="49"/>
      <c r="B6" s="50"/>
      <c r="C6" s="51"/>
      <c r="D6" s="412"/>
      <c r="E6" s="51"/>
      <c r="F6" s="51"/>
    </row>
    <row r="7" spans="1:9" ht="14.25" customHeight="1">
      <c r="A7" s="62" t="s">
        <v>21</v>
      </c>
      <c r="B7" s="18">
        <v>44995</v>
      </c>
      <c r="C7" s="45">
        <v>16489</v>
      </c>
      <c r="D7" s="45">
        <v>17524</v>
      </c>
      <c r="E7" s="45">
        <v>233</v>
      </c>
      <c r="F7" s="45">
        <v>10749</v>
      </c>
      <c r="G7" s="340"/>
      <c r="I7" s="205"/>
    </row>
    <row r="8" spans="1:9" ht="6" customHeight="1">
      <c r="A8" s="52"/>
      <c r="B8" s="18"/>
      <c r="C8" s="45"/>
      <c r="D8" s="44"/>
      <c r="E8" s="153"/>
      <c r="F8" s="44"/>
    </row>
    <row r="9" spans="1:9" ht="12" customHeight="1">
      <c r="A9" s="56" t="s">
        <v>22</v>
      </c>
      <c r="B9" s="18">
        <v>1069</v>
      </c>
      <c r="C9" s="45">
        <v>200</v>
      </c>
      <c r="D9" s="45">
        <v>432</v>
      </c>
      <c r="E9" s="45">
        <v>0</v>
      </c>
      <c r="F9" s="45">
        <v>437</v>
      </c>
      <c r="G9" s="205"/>
      <c r="H9" s="167"/>
    </row>
    <row r="10" spans="1:9" ht="12" customHeight="1">
      <c r="A10" s="56" t="s">
        <v>23</v>
      </c>
      <c r="B10" s="18">
        <v>3991</v>
      </c>
      <c r="C10" s="45">
        <v>909</v>
      </c>
      <c r="D10" s="45">
        <v>2318</v>
      </c>
      <c r="E10" s="45">
        <v>0</v>
      </c>
      <c r="F10" s="45">
        <v>764</v>
      </c>
      <c r="G10" s="205"/>
      <c r="H10" s="167"/>
    </row>
    <row r="11" spans="1:9" ht="12" customHeight="1">
      <c r="A11" s="56" t="s">
        <v>24</v>
      </c>
      <c r="B11" s="18">
        <v>722</v>
      </c>
      <c r="C11" s="45">
        <v>205</v>
      </c>
      <c r="D11" s="45">
        <v>322</v>
      </c>
      <c r="E11" s="45">
        <v>0</v>
      </c>
      <c r="F11" s="45">
        <v>195</v>
      </c>
      <c r="G11" s="205"/>
    </row>
    <row r="12" spans="1:9" ht="12" customHeight="1">
      <c r="A12" s="56" t="s">
        <v>25</v>
      </c>
      <c r="B12" s="18">
        <v>3044</v>
      </c>
      <c r="C12" s="45">
        <v>1671</v>
      </c>
      <c r="D12" s="45">
        <v>961</v>
      </c>
      <c r="E12" s="45">
        <v>0</v>
      </c>
      <c r="F12" s="45">
        <v>412</v>
      </c>
      <c r="G12" s="205"/>
    </row>
    <row r="13" spans="1:9" ht="12" customHeight="1">
      <c r="A13" s="56" t="s">
        <v>26</v>
      </c>
      <c r="B13" s="18">
        <v>3500</v>
      </c>
      <c r="C13" s="45">
        <v>1128</v>
      </c>
      <c r="D13" s="45">
        <v>1679</v>
      </c>
      <c r="E13" s="45">
        <v>0</v>
      </c>
      <c r="F13" s="45">
        <v>693</v>
      </c>
      <c r="G13" s="205"/>
    </row>
    <row r="14" spans="1:9" ht="12" customHeight="1">
      <c r="A14" s="56" t="s">
        <v>27</v>
      </c>
      <c r="B14" s="18">
        <v>818</v>
      </c>
      <c r="C14" s="45">
        <v>323</v>
      </c>
      <c r="D14" s="45">
        <v>336</v>
      </c>
      <c r="E14" s="45">
        <v>0</v>
      </c>
      <c r="F14" s="45">
        <v>159</v>
      </c>
      <c r="G14" s="205"/>
    </row>
    <row r="15" spans="1:9" ht="12" customHeight="1">
      <c r="A15" s="56" t="s">
        <v>28</v>
      </c>
      <c r="B15" s="18">
        <v>1079</v>
      </c>
      <c r="C15" s="45">
        <v>561</v>
      </c>
      <c r="D15" s="45">
        <v>317</v>
      </c>
      <c r="E15" s="45">
        <v>0</v>
      </c>
      <c r="F15" s="45">
        <v>201</v>
      </c>
      <c r="G15" s="205"/>
    </row>
    <row r="16" spans="1:9" ht="12" customHeight="1">
      <c r="A16" s="56" t="s">
        <v>29</v>
      </c>
      <c r="B16" s="18">
        <v>3961</v>
      </c>
      <c r="C16" s="45">
        <v>1269</v>
      </c>
      <c r="D16" s="45">
        <v>526</v>
      </c>
      <c r="E16" s="45">
        <v>195</v>
      </c>
      <c r="F16" s="45">
        <v>1971</v>
      </c>
      <c r="G16" s="205"/>
    </row>
    <row r="17" spans="1:8" ht="12" customHeight="1">
      <c r="A17" s="56" t="s">
        <v>30</v>
      </c>
      <c r="B17" s="18">
        <v>6867</v>
      </c>
      <c r="C17" s="45">
        <v>3137</v>
      </c>
      <c r="D17" s="45">
        <v>1534</v>
      </c>
      <c r="E17" s="45">
        <v>9</v>
      </c>
      <c r="F17" s="45">
        <v>2187</v>
      </c>
      <c r="G17" s="205"/>
    </row>
    <row r="18" spans="1:8" ht="12" customHeight="1">
      <c r="A18" s="56" t="s">
        <v>31</v>
      </c>
      <c r="B18" s="18">
        <v>9577</v>
      </c>
      <c r="C18" s="45">
        <v>3451</v>
      </c>
      <c r="D18" s="45">
        <v>4308</v>
      </c>
      <c r="E18" s="45">
        <v>29</v>
      </c>
      <c r="F18" s="45">
        <v>1789</v>
      </c>
      <c r="G18" s="205"/>
    </row>
    <row r="19" spans="1:8" ht="12" customHeight="1">
      <c r="A19" s="56" t="s">
        <v>32</v>
      </c>
      <c r="B19" s="18">
        <v>406</v>
      </c>
      <c r="C19" s="45">
        <v>158</v>
      </c>
      <c r="D19" s="45">
        <v>146</v>
      </c>
      <c r="E19" s="45">
        <v>0</v>
      </c>
      <c r="F19" s="45">
        <v>102</v>
      </c>
      <c r="G19" s="205"/>
    </row>
    <row r="20" spans="1:8" ht="12" customHeight="1">
      <c r="A20" s="56" t="s">
        <v>33</v>
      </c>
      <c r="B20" s="18">
        <v>2535</v>
      </c>
      <c r="C20" s="45">
        <v>684</v>
      </c>
      <c r="D20" s="45">
        <v>1520</v>
      </c>
      <c r="E20" s="45">
        <v>0</v>
      </c>
      <c r="F20" s="45">
        <v>331</v>
      </c>
      <c r="G20" s="205"/>
    </row>
    <row r="21" spans="1:8" ht="12" customHeight="1">
      <c r="A21" s="56" t="s">
        <v>34</v>
      </c>
      <c r="B21" s="18">
        <v>3938</v>
      </c>
      <c r="C21" s="45">
        <v>967</v>
      </c>
      <c r="D21" s="45">
        <v>1890</v>
      </c>
      <c r="E21" s="45">
        <v>0</v>
      </c>
      <c r="F21" s="45">
        <v>1081</v>
      </c>
      <c r="G21" s="205"/>
    </row>
    <row r="22" spans="1:8" ht="12" customHeight="1">
      <c r="A22" s="56" t="s">
        <v>35</v>
      </c>
      <c r="B22" s="18">
        <v>784</v>
      </c>
      <c r="C22" s="45">
        <v>188</v>
      </c>
      <c r="D22" s="45">
        <v>483</v>
      </c>
      <c r="E22" s="45">
        <v>0</v>
      </c>
      <c r="F22" s="45">
        <v>113</v>
      </c>
      <c r="G22" s="205"/>
    </row>
    <row r="23" spans="1:8" ht="12" customHeight="1">
      <c r="A23" s="56" t="s">
        <v>36</v>
      </c>
      <c r="B23" s="18">
        <v>2704</v>
      </c>
      <c r="C23" s="45">
        <v>1638</v>
      </c>
      <c r="D23" s="45">
        <v>752</v>
      </c>
      <c r="E23" s="45">
        <v>0</v>
      </c>
      <c r="F23" s="45">
        <v>314</v>
      </c>
      <c r="G23" s="205"/>
    </row>
    <row r="24" spans="1:8" ht="7.5" customHeight="1">
      <c r="A24" s="54"/>
      <c r="B24" s="18"/>
      <c r="C24" s="45"/>
      <c r="D24" s="44"/>
      <c r="E24" s="44"/>
      <c r="F24" s="44"/>
    </row>
    <row r="25" spans="1:8" ht="14.25" customHeight="1">
      <c r="A25" s="54" t="s">
        <v>262</v>
      </c>
      <c r="B25" s="18"/>
      <c r="C25" s="45"/>
      <c r="D25" s="44"/>
      <c r="E25" s="44"/>
      <c r="F25" s="44"/>
    </row>
    <row r="26" spans="1:8" ht="5.25" customHeight="1">
      <c r="A26" s="53"/>
      <c r="B26" s="18"/>
      <c r="C26" s="45"/>
      <c r="D26" s="44"/>
      <c r="E26" s="44"/>
      <c r="F26" s="44"/>
    </row>
    <row r="27" spans="1:8" ht="12.75">
      <c r="A27" s="62" t="s">
        <v>21</v>
      </c>
      <c r="B27" s="46">
        <v>1</v>
      </c>
      <c r="C27" s="398">
        <v>0.36646294032670296</v>
      </c>
      <c r="D27" s="399">
        <v>0.38946549616624071</v>
      </c>
      <c r="E27" s="399">
        <v>5.178353150350039E-3</v>
      </c>
      <c r="F27" s="399">
        <v>0.2388932103567063</v>
      </c>
      <c r="H27" s="154"/>
    </row>
    <row r="28" spans="1:8" ht="7.5" customHeight="1">
      <c r="A28" s="52"/>
      <c r="B28" s="46"/>
      <c r="C28" s="398"/>
      <c r="D28" s="399"/>
      <c r="E28" s="400"/>
      <c r="F28" s="400"/>
      <c r="H28" s="154"/>
    </row>
    <row r="29" spans="1:8" ht="12" customHeight="1">
      <c r="A29" s="56" t="s">
        <v>22</v>
      </c>
      <c r="B29" s="46">
        <v>1</v>
      </c>
      <c r="C29" s="398">
        <v>0.18709073900841908</v>
      </c>
      <c r="D29" s="399">
        <v>0.40411599625818523</v>
      </c>
      <c r="E29" s="399">
        <v>0</v>
      </c>
      <c r="F29" s="399">
        <v>0.40879326473339572</v>
      </c>
      <c r="H29" s="154"/>
    </row>
    <row r="30" spans="1:8" ht="12" customHeight="1">
      <c r="A30" s="56" t="s">
        <v>23</v>
      </c>
      <c r="B30" s="46">
        <v>1</v>
      </c>
      <c r="C30" s="398">
        <v>0.22776246554748183</v>
      </c>
      <c r="D30" s="399">
        <v>0.58080681533450262</v>
      </c>
      <c r="E30" s="399">
        <v>0</v>
      </c>
      <c r="F30" s="399">
        <v>0.19143071911801554</v>
      </c>
      <c r="H30" s="154"/>
    </row>
    <row r="31" spans="1:8" ht="12" customHeight="1">
      <c r="A31" s="56" t="s">
        <v>24</v>
      </c>
      <c r="B31" s="46">
        <v>1</v>
      </c>
      <c r="C31" s="398">
        <v>0.28393351800554018</v>
      </c>
      <c r="D31" s="399">
        <v>0.44598337950138506</v>
      </c>
      <c r="E31" s="399">
        <v>0</v>
      </c>
      <c r="F31" s="399">
        <v>0.27008310249307477</v>
      </c>
      <c r="H31" s="154"/>
    </row>
    <row r="32" spans="1:8" ht="12" customHeight="1">
      <c r="A32" s="56" t="s">
        <v>25</v>
      </c>
      <c r="B32" s="46">
        <v>1</v>
      </c>
      <c r="C32" s="398">
        <v>0.54894875164257551</v>
      </c>
      <c r="D32" s="399">
        <v>0.31570302233902758</v>
      </c>
      <c r="E32" s="399">
        <v>0</v>
      </c>
      <c r="F32" s="399">
        <v>0.13534822601839686</v>
      </c>
      <c r="H32" s="154"/>
    </row>
    <row r="33" spans="1:8" ht="12" customHeight="1">
      <c r="A33" s="56" t="s">
        <v>26</v>
      </c>
      <c r="B33" s="46">
        <v>1</v>
      </c>
      <c r="C33" s="398">
        <v>0.32228571428571429</v>
      </c>
      <c r="D33" s="399">
        <v>0.4797142857142857</v>
      </c>
      <c r="E33" s="399">
        <v>0</v>
      </c>
      <c r="F33" s="399">
        <v>0.19800000000000001</v>
      </c>
      <c r="H33" s="154"/>
    </row>
    <row r="34" spans="1:8" ht="12" customHeight="1">
      <c r="A34" s="56" t="s">
        <v>27</v>
      </c>
      <c r="B34" s="46">
        <v>1</v>
      </c>
      <c r="C34" s="398">
        <v>0.39486552567237165</v>
      </c>
      <c r="D34" s="399">
        <v>0.41075794621026895</v>
      </c>
      <c r="E34" s="399">
        <v>0</v>
      </c>
      <c r="F34" s="399">
        <v>0.19437652811735942</v>
      </c>
      <c r="H34" s="154"/>
    </row>
    <row r="35" spans="1:8" ht="12" customHeight="1">
      <c r="A35" s="56" t="s">
        <v>28</v>
      </c>
      <c r="B35" s="46">
        <v>1</v>
      </c>
      <c r="C35" s="398">
        <v>0.51992585727525487</v>
      </c>
      <c r="D35" s="399">
        <v>0.29379054680259498</v>
      </c>
      <c r="E35" s="399">
        <v>0</v>
      </c>
      <c r="F35" s="399">
        <v>0.18628359592215013</v>
      </c>
      <c r="H35" s="154"/>
    </row>
    <row r="36" spans="1:8" ht="12" customHeight="1">
      <c r="A36" s="56" t="s">
        <v>29</v>
      </c>
      <c r="B36" s="46">
        <v>1</v>
      </c>
      <c r="C36" s="398">
        <v>0.32037364301943955</v>
      </c>
      <c r="D36" s="399">
        <v>0.13279474880080788</v>
      </c>
      <c r="E36" s="399">
        <v>4.9229992426155014E-2</v>
      </c>
      <c r="F36" s="399">
        <v>0.49760161575359757</v>
      </c>
      <c r="H36" s="154"/>
    </row>
    <row r="37" spans="1:8" ht="12" customHeight="1">
      <c r="A37" s="56" t="s">
        <v>30</v>
      </c>
      <c r="B37" s="46">
        <v>1</v>
      </c>
      <c r="C37" s="398">
        <v>0.45682248434542011</v>
      </c>
      <c r="D37" s="401">
        <v>0.22338721421290228</v>
      </c>
      <c r="E37" s="401">
        <v>1.3106159895150721E-3</v>
      </c>
      <c r="F37" s="399">
        <v>0.31847968545216254</v>
      </c>
      <c r="H37" s="154"/>
    </row>
    <row r="38" spans="1:8" ht="12" customHeight="1">
      <c r="A38" s="56" t="s">
        <v>31</v>
      </c>
      <c r="B38" s="46">
        <v>1</v>
      </c>
      <c r="C38" s="398">
        <v>0.36034248720893808</v>
      </c>
      <c r="D38" s="399">
        <v>0.44982771222721102</v>
      </c>
      <c r="E38" s="399">
        <v>3.0280881278062022E-3</v>
      </c>
      <c r="F38" s="399">
        <v>0.18680171243604468</v>
      </c>
      <c r="H38" s="154"/>
    </row>
    <row r="39" spans="1:8" ht="12" customHeight="1">
      <c r="A39" s="56" t="s">
        <v>32</v>
      </c>
      <c r="B39" s="46">
        <v>1</v>
      </c>
      <c r="C39" s="398">
        <v>0.3891625615763547</v>
      </c>
      <c r="D39" s="401">
        <v>0.35960591133004927</v>
      </c>
      <c r="E39" s="401">
        <v>0</v>
      </c>
      <c r="F39" s="401">
        <v>0.25123152709359609</v>
      </c>
      <c r="H39" s="154"/>
    </row>
    <row r="40" spans="1:8" ht="12" customHeight="1">
      <c r="A40" s="56" t="s">
        <v>33</v>
      </c>
      <c r="B40" s="46">
        <v>1</v>
      </c>
      <c r="C40" s="398">
        <v>0.26982248520710062</v>
      </c>
      <c r="D40" s="399">
        <v>0.59960552268244571</v>
      </c>
      <c r="E40" s="399">
        <v>0</v>
      </c>
      <c r="F40" s="399">
        <v>0.13057199211045364</v>
      </c>
      <c r="H40" s="154"/>
    </row>
    <row r="41" spans="1:8" ht="12" customHeight="1">
      <c r="A41" s="56" t="s">
        <v>34</v>
      </c>
      <c r="B41" s="46">
        <v>1</v>
      </c>
      <c r="C41" s="398">
        <v>0.24555611985779582</v>
      </c>
      <c r="D41" s="399">
        <v>0.47993905535804976</v>
      </c>
      <c r="E41" s="399">
        <v>0</v>
      </c>
      <c r="F41" s="399">
        <v>0.27450482478415439</v>
      </c>
      <c r="H41" s="154"/>
    </row>
    <row r="42" spans="1:8" ht="12" customHeight="1">
      <c r="A42" s="56" t="s">
        <v>35</v>
      </c>
      <c r="B42" s="46">
        <v>1</v>
      </c>
      <c r="C42" s="398">
        <v>0.23979591836734693</v>
      </c>
      <c r="D42" s="399">
        <v>0.6160714285714286</v>
      </c>
      <c r="E42" s="399">
        <v>0</v>
      </c>
      <c r="F42" s="399">
        <v>0.1441326530612245</v>
      </c>
      <c r="H42" s="154"/>
    </row>
    <row r="43" spans="1:8" ht="12" customHeight="1">
      <c r="A43" s="56" t="s">
        <v>36</v>
      </c>
      <c r="B43" s="46">
        <v>0.99999999999999989</v>
      </c>
      <c r="C43" s="398">
        <v>0.60576923076923073</v>
      </c>
      <c r="D43" s="399">
        <v>0.27810650887573962</v>
      </c>
      <c r="E43" s="399">
        <v>0</v>
      </c>
      <c r="F43" s="399">
        <v>0.11612426035502958</v>
      </c>
      <c r="H43" s="154"/>
    </row>
    <row r="44" spans="1:8" ht="6" customHeight="1" thickBot="1">
      <c r="A44" s="20"/>
      <c r="B44" s="47"/>
      <c r="C44" s="20"/>
      <c r="D44" s="413"/>
      <c r="E44" s="20"/>
      <c r="F44" s="20"/>
    </row>
    <row r="45" spans="1:8" ht="6.75" customHeight="1" thickTop="1"/>
    <row r="46" spans="1:8" ht="12.95" customHeight="1">
      <c r="A46" s="488" t="s">
        <v>463</v>
      </c>
      <c r="B46" s="488"/>
      <c r="C46" s="488"/>
      <c r="D46" s="488"/>
      <c r="E46" s="488"/>
      <c r="F46" s="488"/>
    </row>
    <row r="47" spans="1:8" ht="12.95" customHeight="1">
      <c r="A47" s="488" t="s">
        <v>374</v>
      </c>
      <c r="B47" s="488"/>
      <c r="C47" s="488"/>
      <c r="D47" s="488"/>
      <c r="E47" s="488"/>
      <c r="F47" s="488"/>
    </row>
    <row r="48" spans="1:8" ht="12.95" customHeight="1">
      <c r="A48" s="1"/>
    </row>
  </sheetData>
  <mergeCells count="5">
    <mergeCell ref="A1:F1"/>
    <mergeCell ref="A2:F2"/>
    <mergeCell ref="A3:F3"/>
    <mergeCell ref="A46:F46"/>
    <mergeCell ref="A47:F47"/>
  </mergeCells>
  <pageMargins left="0.25" right="0.25" top="0.75" bottom="0.75" header="0.3" footer="0.3"/>
  <pageSetup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22"/>
  <sheetViews>
    <sheetView zoomScaleNormal="100" workbookViewId="0">
      <selection activeCell="I34" sqref="I34"/>
    </sheetView>
  </sheetViews>
  <sheetFormatPr defaultColWidth="11.42578125" defaultRowHeight="12.95" customHeight="1"/>
  <cols>
    <col min="1" max="1" width="17.140625" style="241" customWidth="1"/>
    <col min="2" max="2" width="8.7109375" style="241" customWidth="1"/>
    <col min="3" max="3" width="12.5703125" style="241" customWidth="1"/>
    <col min="4" max="4" width="7.42578125" style="241" bestFit="1" customWidth="1"/>
    <col min="5" max="5" width="11.85546875" style="241" bestFit="1" customWidth="1"/>
    <col min="6" max="6" width="8.7109375" style="241" customWidth="1"/>
    <col min="7" max="7" width="11.5703125" style="241" customWidth="1"/>
    <col min="8" max="8" width="7.42578125" style="241" bestFit="1" customWidth="1"/>
    <col min="9" max="9" width="11.5703125" style="241" customWidth="1"/>
    <col min="10" max="10" width="11.7109375" style="241" customWidth="1"/>
    <col min="11" max="16384" width="11.42578125" style="241"/>
  </cols>
  <sheetData>
    <row r="1" spans="1:10" ht="15.75">
      <c r="A1" s="562" t="s">
        <v>375</v>
      </c>
      <c r="B1" s="563"/>
      <c r="C1" s="563"/>
      <c r="D1" s="563"/>
      <c r="E1" s="563"/>
      <c r="F1" s="563"/>
      <c r="G1" s="585"/>
      <c r="H1" s="585"/>
      <c r="I1" s="585"/>
      <c r="J1" s="348"/>
    </row>
    <row r="2" spans="1:10" ht="15.75" customHeight="1">
      <c r="A2" s="508" t="s">
        <v>412</v>
      </c>
      <c r="B2" s="509"/>
      <c r="C2" s="509"/>
      <c r="D2" s="509"/>
      <c r="E2" s="509"/>
      <c r="F2" s="509"/>
      <c r="G2" s="586"/>
      <c r="H2" s="586"/>
      <c r="I2" s="586"/>
      <c r="J2" s="349"/>
    </row>
    <row r="3" spans="1:10" ht="15.75">
      <c r="A3" s="508" t="s">
        <v>444</v>
      </c>
      <c r="B3" s="509"/>
      <c r="C3" s="509"/>
      <c r="D3" s="509"/>
      <c r="E3" s="509"/>
      <c r="F3" s="509"/>
      <c r="G3" s="509"/>
      <c r="H3" s="509"/>
      <c r="I3" s="509"/>
      <c r="J3" s="346"/>
    </row>
    <row r="4" spans="1:10" ht="15.75">
      <c r="A4" s="508" t="s">
        <v>1</v>
      </c>
      <c r="B4" s="509"/>
      <c r="C4" s="509"/>
      <c r="D4" s="509"/>
      <c r="E4" s="509"/>
      <c r="F4" s="509"/>
      <c r="G4" s="508"/>
      <c r="H4" s="508"/>
      <c r="I4" s="508"/>
      <c r="J4" s="345"/>
    </row>
    <row r="5" spans="1:10" ht="8.25" customHeight="1" thickBot="1">
      <c r="A5" s="228"/>
      <c r="B5" s="228"/>
      <c r="C5" s="228"/>
      <c r="D5" s="228"/>
      <c r="E5" s="228"/>
      <c r="F5" s="228"/>
      <c r="G5" s="228"/>
      <c r="H5" s="228"/>
      <c r="I5" s="228"/>
      <c r="J5" s="229"/>
    </row>
    <row r="6" spans="1:10" ht="17.100000000000001" customHeight="1" thickTop="1">
      <c r="A6" s="579"/>
      <c r="B6" s="581" t="s">
        <v>293</v>
      </c>
      <c r="C6" s="583" t="s">
        <v>12</v>
      </c>
      <c r="D6" s="514" t="s">
        <v>13</v>
      </c>
      <c r="E6" s="575"/>
      <c r="F6" s="514" t="s">
        <v>14</v>
      </c>
      <c r="G6" s="575"/>
      <c r="H6" s="515" t="s">
        <v>15</v>
      </c>
      <c r="I6" s="515"/>
      <c r="J6" s="270"/>
    </row>
    <row r="7" spans="1:10" ht="15.75" customHeight="1">
      <c r="A7" s="580"/>
      <c r="B7" s="582"/>
      <c r="C7" s="584"/>
      <c r="D7" s="347" t="s">
        <v>10</v>
      </c>
      <c r="E7" s="266" t="s">
        <v>11</v>
      </c>
      <c r="F7" s="347" t="s">
        <v>10</v>
      </c>
      <c r="G7" s="266" t="s">
        <v>11</v>
      </c>
      <c r="H7" s="231" t="s">
        <v>10</v>
      </c>
      <c r="I7" s="231" t="s">
        <v>11</v>
      </c>
      <c r="J7" s="234"/>
    </row>
    <row r="8" spans="1:10" ht="9.75" customHeight="1">
      <c r="A8" s="350"/>
      <c r="B8" s="293"/>
      <c r="C8" s="293"/>
      <c r="D8" s="294"/>
      <c r="E8" s="272"/>
      <c r="F8" s="294"/>
      <c r="G8" s="272"/>
      <c r="H8" s="270"/>
      <c r="I8" s="270"/>
      <c r="J8" s="270"/>
    </row>
    <row r="9" spans="1:10" ht="17.100000000000001" customHeight="1">
      <c r="A9" s="235" t="s">
        <v>38</v>
      </c>
      <c r="B9" s="295">
        <v>10749</v>
      </c>
      <c r="C9" s="296">
        <v>14807220</v>
      </c>
      <c r="D9" s="273">
        <v>5114</v>
      </c>
      <c r="E9" s="297">
        <v>1872312</v>
      </c>
      <c r="F9" s="273">
        <v>5583</v>
      </c>
      <c r="G9" s="297">
        <v>3232133</v>
      </c>
      <c r="H9" s="237">
        <v>2152</v>
      </c>
      <c r="I9" s="298">
        <v>1915609</v>
      </c>
      <c r="J9" s="298"/>
    </row>
    <row r="10" spans="1:10" ht="3.75" customHeight="1">
      <c r="A10" s="278"/>
      <c r="B10" s="299"/>
      <c r="C10" s="300"/>
      <c r="D10" s="281"/>
      <c r="E10" s="301"/>
      <c r="F10" s="281"/>
      <c r="G10" s="301"/>
      <c r="H10" s="279"/>
      <c r="I10" s="302"/>
      <c r="J10" s="302"/>
    </row>
    <row r="11" spans="1:10" ht="17.25" customHeight="1">
      <c r="A11" s="229" t="s">
        <v>376</v>
      </c>
      <c r="B11" s="295">
        <v>7163</v>
      </c>
      <c r="C11" s="296">
        <v>7840238</v>
      </c>
      <c r="D11" s="273">
        <v>3202</v>
      </c>
      <c r="E11" s="297">
        <v>1172271</v>
      </c>
      <c r="F11" s="273">
        <v>3922</v>
      </c>
      <c r="G11" s="297">
        <v>1863572</v>
      </c>
      <c r="H11" s="237">
        <v>1408</v>
      </c>
      <c r="I11" s="298">
        <v>833368</v>
      </c>
      <c r="J11" s="302"/>
    </row>
    <row r="12" spans="1:10" ht="12.95" customHeight="1">
      <c r="A12" s="229" t="s">
        <v>377</v>
      </c>
      <c r="B12" s="295">
        <v>3586</v>
      </c>
      <c r="C12" s="296">
        <v>6966982</v>
      </c>
      <c r="D12" s="273">
        <v>1912</v>
      </c>
      <c r="E12" s="297">
        <v>700041</v>
      </c>
      <c r="F12" s="273">
        <v>1661</v>
      </c>
      <c r="G12" s="297">
        <v>1368561</v>
      </c>
      <c r="H12" s="237">
        <v>744</v>
      </c>
      <c r="I12" s="298">
        <v>1082240</v>
      </c>
      <c r="J12" s="298"/>
    </row>
    <row r="13" spans="1:10" ht="12.95" customHeight="1">
      <c r="A13" s="229"/>
      <c r="B13" s="295"/>
      <c r="C13" s="296"/>
      <c r="D13" s="273"/>
      <c r="E13" s="297"/>
      <c r="F13" s="273"/>
      <c r="G13" s="297"/>
      <c r="H13" s="237"/>
      <c r="I13" s="298"/>
      <c r="J13" s="298"/>
    </row>
    <row r="14" spans="1:10" ht="12.95" customHeight="1">
      <c r="A14" s="356" t="s">
        <v>248</v>
      </c>
      <c r="B14" s="295"/>
      <c r="C14" s="296"/>
      <c r="D14" s="273"/>
      <c r="E14" s="297"/>
      <c r="F14" s="273"/>
      <c r="G14" s="297"/>
      <c r="H14" s="237"/>
      <c r="I14" s="298"/>
      <c r="J14" s="298"/>
    </row>
    <row r="15" spans="1:10" ht="7.5" customHeight="1">
      <c r="A15" s="229"/>
      <c r="B15" s="295"/>
      <c r="C15" s="296"/>
      <c r="D15" s="273"/>
      <c r="E15" s="297"/>
      <c r="F15" s="273"/>
      <c r="G15" s="297"/>
      <c r="H15" s="237"/>
      <c r="I15" s="298"/>
      <c r="J15" s="298"/>
    </row>
    <row r="16" spans="1:10" ht="14.25" customHeight="1">
      <c r="A16" s="229" t="s">
        <v>376</v>
      </c>
      <c r="B16" s="357">
        <v>0.66638757093683132</v>
      </c>
      <c r="C16" s="358">
        <v>0.52948750677034584</v>
      </c>
      <c r="D16" s="359">
        <v>0.62612436448963626</v>
      </c>
      <c r="E16" s="360">
        <v>0.62610878956071425</v>
      </c>
      <c r="F16" s="359">
        <v>0.70248970087766438</v>
      </c>
      <c r="G16" s="360">
        <v>0.57657652083005251</v>
      </c>
      <c r="H16" s="359">
        <v>0.65427509293680297</v>
      </c>
      <c r="I16" s="385">
        <v>0.43504076249380746</v>
      </c>
    </row>
    <row r="17" spans="1:9" ht="12.95" customHeight="1">
      <c r="A17" s="229" t="s">
        <v>377</v>
      </c>
      <c r="B17" s="357">
        <v>0.33361242906316868</v>
      </c>
      <c r="C17" s="358">
        <v>0.47051249322965416</v>
      </c>
      <c r="D17" s="359">
        <v>0.37387563551036374</v>
      </c>
      <c r="E17" s="360">
        <v>0.37389121043928575</v>
      </c>
      <c r="F17" s="359">
        <v>0.29751029912233568</v>
      </c>
      <c r="G17" s="360">
        <v>0.42342347916994755</v>
      </c>
      <c r="H17" s="359">
        <v>0.34572490706319703</v>
      </c>
      <c r="I17" s="385">
        <v>0.5649587154789939</v>
      </c>
    </row>
    <row r="18" spans="1:9" ht="8.25" customHeight="1" thickBot="1">
      <c r="A18" s="239"/>
      <c r="B18" s="309"/>
      <c r="C18" s="309"/>
      <c r="D18" s="288"/>
      <c r="E18" s="291"/>
      <c r="F18" s="288"/>
      <c r="G18" s="291"/>
      <c r="H18" s="239"/>
      <c r="I18" s="239"/>
    </row>
    <row r="19" spans="1:9" ht="8.25" customHeight="1" thickTop="1"/>
    <row r="20" spans="1:9" ht="12.95" customHeight="1">
      <c r="A20" s="478"/>
      <c r="B20" s="478"/>
      <c r="C20" s="478"/>
      <c r="D20" s="478"/>
      <c r="E20" s="478"/>
      <c r="F20" s="478"/>
      <c r="G20" s="478"/>
      <c r="H20" s="478"/>
      <c r="I20" s="478"/>
    </row>
    <row r="22" spans="1:9" ht="12.95" customHeight="1">
      <c r="A22" s="307"/>
      <c r="B22" s="333"/>
      <c r="C22" s="333"/>
    </row>
  </sheetData>
  <mergeCells count="11">
    <mergeCell ref="A20:I20"/>
    <mergeCell ref="A1:I1"/>
    <mergeCell ref="A2:I2"/>
    <mergeCell ref="A3:I3"/>
    <mergeCell ref="A4:I4"/>
    <mergeCell ref="A6:A7"/>
    <mergeCell ref="B6:B7"/>
    <mergeCell ref="C6:C7"/>
    <mergeCell ref="D6:E6"/>
    <mergeCell ref="F6:G6"/>
    <mergeCell ref="H6:I6"/>
  </mergeCells>
  <pageMargins left="1" right="1" top="1" bottom="1" header="0" footer="0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2C02C-04DB-438B-9B44-B2294835A936}">
  <dimension ref="A1:F37"/>
  <sheetViews>
    <sheetView workbookViewId="0">
      <selection activeCell="I39" sqref="I39"/>
    </sheetView>
  </sheetViews>
  <sheetFormatPr defaultColWidth="11.42578125" defaultRowHeight="12.95" customHeight="1"/>
  <cols>
    <col min="1" max="1" width="26.7109375" style="241" customWidth="1"/>
    <col min="2" max="2" width="11.85546875" style="241" bestFit="1" customWidth="1"/>
    <col min="3" max="5" width="10.7109375" style="241" bestFit="1" customWidth="1"/>
    <col min="6" max="6" width="11.85546875" style="241" bestFit="1" customWidth="1"/>
    <col min="7" max="16384" width="11.42578125" style="241"/>
  </cols>
  <sheetData>
    <row r="1" spans="1:6" ht="15.75">
      <c r="A1" s="562" t="s">
        <v>395</v>
      </c>
      <c r="B1" s="563"/>
      <c r="C1" s="563"/>
      <c r="D1" s="563"/>
      <c r="E1" s="563"/>
      <c r="F1" s="563"/>
    </row>
    <row r="2" spans="1:6" ht="36" customHeight="1">
      <c r="A2" s="508" t="s">
        <v>445</v>
      </c>
      <c r="B2" s="509"/>
      <c r="C2" s="509"/>
      <c r="D2" s="509"/>
      <c r="E2" s="509"/>
      <c r="F2" s="509"/>
    </row>
    <row r="3" spans="1:6" ht="13.5" thickBot="1">
      <c r="A3" s="228"/>
      <c r="B3" s="229"/>
      <c r="C3" s="229"/>
      <c r="D3" s="229"/>
      <c r="E3" s="229"/>
      <c r="F3" s="229"/>
    </row>
    <row r="4" spans="1:6" ht="17.100000000000001" customHeight="1" thickTop="1">
      <c r="A4" s="564" t="s">
        <v>237</v>
      </c>
      <c r="B4" s="514" t="s">
        <v>39</v>
      </c>
      <c r="C4" s="515"/>
      <c r="D4" s="515"/>
      <c r="E4" s="515"/>
      <c r="F4" s="515"/>
    </row>
    <row r="5" spans="1:6" ht="17.100000000000001" customHeight="1">
      <c r="A5" s="565"/>
      <c r="B5" s="230" t="s">
        <v>38</v>
      </c>
      <c r="C5" s="231" t="s">
        <v>254</v>
      </c>
      <c r="D5" s="231" t="s">
        <v>255</v>
      </c>
      <c r="E5" s="231" t="s">
        <v>256</v>
      </c>
      <c r="F5" s="231" t="s">
        <v>257</v>
      </c>
    </row>
    <row r="6" spans="1:6" ht="9" customHeight="1">
      <c r="A6" s="351"/>
      <c r="B6" s="233"/>
      <c r="C6" s="234"/>
      <c r="D6" s="234"/>
      <c r="E6" s="234"/>
      <c r="F6" s="234"/>
    </row>
    <row r="7" spans="1:6" ht="15" customHeight="1">
      <c r="A7" s="235" t="s">
        <v>218</v>
      </c>
      <c r="B7" s="138">
        <v>150703</v>
      </c>
      <c r="C7" s="237">
        <v>96198</v>
      </c>
      <c r="D7" s="237">
        <v>22240</v>
      </c>
      <c r="E7" s="237">
        <v>23153</v>
      </c>
      <c r="F7" s="237">
        <v>9112</v>
      </c>
    </row>
    <row r="8" spans="1:6" ht="15" customHeight="1">
      <c r="A8" s="235" t="s">
        <v>413</v>
      </c>
      <c r="B8" s="367">
        <v>0.23060373518587943</v>
      </c>
      <c r="C8" s="390">
        <v>0.21172943848713749</v>
      </c>
      <c r="D8" s="390">
        <v>0.28636176349402553</v>
      </c>
      <c r="E8" s="390">
        <v>0.26448782828225131</v>
      </c>
      <c r="F8" s="390">
        <v>0.26825247291568532</v>
      </c>
    </row>
    <row r="9" spans="1:6" ht="9.75" customHeight="1">
      <c r="A9" s="235"/>
      <c r="B9" s="236"/>
      <c r="C9" s="237"/>
      <c r="D9" s="237"/>
      <c r="E9" s="237"/>
      <c r="F9" s="237"/>
    </row>
    <row r="10" spans="1:6" ht="15" customHeight="1">
      <c r="A10" s="238" t="s">
        <v>220</v>
      </c>
      <c r="B10" s="138">
        <v>9930</v>
      </c>
      <c r="C10" s="237">
        <v>6152</v>
      </c>
      <c r="D10" s="237">
        <v>1446</v>
      </c>
      <c r="E10" s="237">
        <v>1715</v>
      </c>
      <c r="F10" s="237">
        <v>617</v>
      </c>
    </row>
    <row r="11" spans="1:6" ht="15" customHeight="1">
      <c r="A11" s="238" t="s">
        <v>367</v>
      </c>
      <c r="B11" s="138">
        <v>25270</v>
      </c>
      <c r="C11" s="237">
        <v>15346</v>
      </c>
      <c r="D11" s="237">
        <v>3913</v>
      </c>
      <c r="E11" s="237">
        <v>4406</v>
      </c>
      <c r="F11" s="237">
        <v>1605</v>
      </c>
    </row>
    <row r="12" spans="1:6" ht="15" customHeight="1">
      <c r="A12" s="238" t="s">
        <v>368</v>
      </c>
      <c r="B12" s="138">
        <v>18654</v>
      </c>
      <c r="C12" s="237">
        <v>11186</v>
      </c>
      <c r="D12" s="354">
        <v>3017</v>
      </c>
      <c r="E12" s="237">
        <v>3272</v>
      </c>
      <c r="F12" s="237">
        <v>1179</v>
      </c>
    </row>
    <row r="13" spans="1:6" ht="15" customHeight="1">
      <c r="A13" s="238" t="s">
        <v>369</v>
      </c>
      <c r="B13" s="138">
        <v>41001</v>
      </c>
      <c r="C13" s="237">
        <v>26509</v>
      </c>
      <c r="D13" s="237">
        <v>6036</v>
      </c>
      <c r="E13" s="237">
        <v>6071</v>
      </c>
      <c r="F13" s="237">
        <v>2385</v>
      </c>
    </row>
    <row r="14" spans="1:6" ht="15" customHeight="1">
      <c r="A14" s="238" t="s">
        <v>370</v>
      </c>
      <c r="B14" s="138">
        <v>26276</v>
      </c>
      <c r="C14" s="237">
        <v>17753</v>
      </c>
      <c r="D14" s="354">
        <v>3650</v>
      </c>
      <c r="E14" s="237">
        <v>3355</v>
      </c>
      <c r="F14" s="237">
        <v>1518</v>
      </c>
    </row>
    <row r="15" spans="1:6" ht="15" customHeight="1">
      <c r="A15" s="238" t="s">
        <v>223</v>
      </c>
      <c r="B15" s="138">
        <v>15256</v>
      </c>
      <c r="C15" s="237">
        <v>10017</v>
      </c>
      <c r="D15" s="237">
        <v>2182</v>
      </c>
      <c r="E15" s="237">
        <v>2132</v>
      </c>
      <c r="F15" s="237">
        <v>925</v>
      </c>
    </row>
    <row r="16" spans="1:6" ht="15" customHeight="1">
      <c r="A16" s="238" t="s">
        <v>371</v>
      </c>
      <c r="B16" s="138">
        <v>9385</v>
      </c>
      <c r="C16" s="237">
        <v>6028</v>
      </c>
      <c r="D16" s="237">
        <v>1359</v>
      </c>
      <c r="E16" s="237">
        <v>1411</v>
      </c>
      <c r="F16" s="237">
        <v>587</v>
      </c>
    </row>
    <row r="17" spans="1:6" ht="15" customHeight="1">
      <c r="A17" s="238" t="s">
        <v>372</v>
      </c>
      <c r="B17" s="138">
        <v>2967</v>
      </c>
      <c r="C17" s="237">
        <v>1884</v>
      </c>
      <c r="D17" s="237">
        <v>398</v>
      </c>
      <c r="E17" s="237">
        <v>494</v>
      </c>
      <c r="F17" s="237">
        <v>191</v>
      </c>
    </row>
    <row r="18" spans="1:6" ht="15" customHeight="1">
      <c r="A18" s="238" t="s">
        <v>225</v>
      </c>
      <c r="B18" s="138">
        <v>1253</v>
      </c>
      <c r="C18" s="237">
        <v>821</v>
      </c>
      <c r="D18" s="237">
        <v>164</v>
      </c>
      <c r="E18" s="237">
        <v>199</v>
      </c>
      <c r="F18" s="237">
        <v>69</v>
      </c>
    </row>
    <row r="19" spans="1:6" ht="15.6" customHeight="1">
      <c r="A19" s="238" t="s">
        <v>234</v>
      </c>
      <c r="B19" s="138">
        <v>711</v>
      </c>
      <c r="C19" s="237">
        <v>502</v>
      </c>
      <c r="D19" s="237">
        <v>75</v>
      </c>
      <c r="E19" s="237">
        <v>98</v>
      </c>
      <c r="F19" s="237">
        <v>36</v>
      </c>
    </row>
    <row r="20" spans="1:6" ht="10.9" customHeight="1">
      <c r="A20" s="238"/>
      <c r="B20" s="236"/>
      <c r="C20" s="237"/>
      <c r="D20" s="237"/>
      <c r="E20" s="237"/>
      <c r="F20" s="237"/>
    </row>
    <row r="21" spans="1:6" ht="15" customHeight="1">
      <c r="A21" s="235" t="s">
        <v>262</v>
      </c>
      <c r="B21" s="367">
        <v>1</v>
      </c>
      <c r="C21" s="368">
        <v>1</v>
      </c>
      <c r="D21" s="369">
        <v>1</v>
      </c>
      <c r="E21" s="369">
        <v>1</v>
      </c>
      <c r="F21" s="369">
        <v>1</v>
      </c>
    </row>
    <row r="22" spans="1:6" ht="8.4499999999999993" customHeight="1">
      <c r="A22" s="238"/>
      <c r="B22" s="370"/>
      <c r="C22" s="371"/>
    </row>
    <row r="23" spans="1:6" ht="15.6" customHeight="1">
      <c r="A23" s="238" t="s">
        <v>220</v>
      </c>
      <c r="B23" s="367">
        <v>6.589118995640432E-2</v>
      </c>
      <c r="C23" s="369">
        <v>6.3951433501736002E-2</v>
      </c>
      <c r="D23" s="369">
        <v>6.5017985611510787E-2</v>
      </c>
      <c r="E23" s="369">
        <v>7.4072474409363792E-2</v>
      </c>
      <c r="F23" s="369">
        <v>6.7712906057945568E-2</v>
      </c>
    </row>
    <row r="24" spans="1:6" ht="12.6" customHeight="1">
      <c r="A24" s="238" t="s">
        <v>367</v>
      </c>
      <c r="B24" s="367">
        <v>0.16768080263830182</v>
      </c>
      <c r="C24" s="369">
        <v>0.1595251460529325</v>
      </c>
      <c r="D24" s="369">
        <v>0.17594424460431654</v>
      </c>
      <c r="E24" s="369">
        <v>0.19029931326393987</v>
      </c>
      <c r="F24" s="369">
        <v>0.17614135206321335</v>
      </c>
    </row>
    <row r="25" spans="1:6" ht="12.95" customHeight="1">
      <c r="A25" s="238" t="s">
        <v>368</v>
      </c>
      <c r="B25" s="367">
        <v>0.12377988493925138</v>
      </c>
      <c r="C25" s="369">
        <v>0.116281003763072</v>
      </c>
      <c r="D25" s="369">
        <v>0.1356564748201439</v>
      </c>
      <c r="E25" s="369">
        <v>0.14132077916468708</v>
      </c>
      <c r="F25" s="369">
        <v>0.12938981562774363</v>
      </c>
    </row>
    <row r="26" spans="1:6" ht="12.95" customHeight="1">
      <c r="A26" s="238" t="s">
        <v>369</v>
      </c>
      <c r="B26" s="367">
        <v>0.27206492239703256</v>
      </c>
      <c r="C26" s="369">
        <v>0.27556705960622879</v>
      </c>
      <c r="D26" s="369">
        <v>0.27140287769784172</v>
      </c>
      <c r="E26" s="369">
        <v>0.26221224031443008</v>
      </c>
      <c r="F26" s="369">
        <v>0.26174275680421422</v>
      </c>
    </row>
    <row r="27" spans="1:6" ht="12.95" customHeight="1">
      <c r="A27" s="238" t="s">
        <v>370</v>
      </c>
      <c r="B27" s="367">
        <v>0.174356184017571</v>
      </c>
      <c r="C27" s="369">
        <v>0.18454645626728206</v>
      </c>
      <c r="D27" s="369">
        <v>0.16411870503597123</v>
      </c>
      <c r="E27" s="369">
        <v>0.14490562778041721</v>
      </c>
      <c r="F27" s="369">
        <v>0.16659350307287094</v>
      </c>
    </row>
    <row r="28" spans="1:6" ht="12.95" customHeight="1">
      <c r="A28" s="238" t="s">
        <v>223</v>
      </c>
      <c r="B28" s="367">
        <v>0.1012322249722965</v>
      </c>
      <c r="C28" s="369">
        <v>0.10412898397056072</v>
      </c>
      <c r="D28" s="369">
        <v>9.8111510791366902E-2</v>
      </c>
      <c r="E28" s="369">
        <v>9.2083099382369457E-2</v>
      </c>
      <c r="F28" s="369">
        <v>0.10151448639157155</v>
      </c>
    </row>
    <row r="29" spans="1:6" ht="12.95" customHeight="1">
      <c r="A29" s="238" t="s">
        <v>371</v>
      </c>
      <c r="B29" s="367">
        <v>6.2274805411969239E-2</v>
      </c>
      <c r="C29" s="369">
        <v>6.2662425414249781E-2</v>
      </c>
      <c r="D29" s="369">
        <v>6.1106115107913667E-2</v>
      </c>
      <c r="E29" s="369">
        <v>6.0942426467412429E-2</v>
      </c>
      <c r="F29" s="369">
        <v>6.4420544337137842E-2</v>
      </c>
    </row>
    <row r="30" spans="1:6" ht="13.9" customHeight="1">
      <c r="A30" s="238" t="s">
        <v>372</v>
      </c>
      <c r="B30" s="367">
        <v>1.968773017126401E-2</v>
      </c>
      <c r="C30" s="369">
        <v>1.9584606748581052E-2</v>
      </c>
      <c r="D30" s="369">
        <v>1.7895683453237408E-2</v>
      </c>
      <c r="E30" s="369">
        <v>2.1336327905670971E-2</v>
      </c>
      <c r="F30" s="369">
        <v>2.0961369622475856E-2</v>
      </c>
    </row>
    <row r="31" spans="1:6" ht="12.95" customHeight="1">
      <c r="A31" s="238" t="s">
        <v>225</v>
      </c>
      <c r="B31" s="367">
        <v>8.3143666682149661E-3</v>
      </c>
      <c r="C31" s="369">
        <v>8.5344809663402566E-3</v>
      </c>
      <c r="D31" s="369">
        <v>7.3741007194244607E-3</v>
      </c>
      <c r="E31" s="369">
        <v>8.5949984883168483E-3</v>
      </c>
      <c r="F31" s="369">
        <v>7.5724319578577698E-3</v>
      </c>
    </row>
    <row r="32" spans="1:6" ht="15" customHeight="1">
      <c r="A32" s="238" t="s">
        <v>234</v>
      </c>
      <c r="B32" s="367">
        <v>4.7178888276942065E-3</v>
      </c>
      <c r="C32" s="369">
        <v>5.2184037090168191E-3</v>
      </c>
      <c r="D32" s="369">
        <v>3.3723021582733811E-3</v>
      </c>
      <c r="E32" s="369">
        <v>4.2327128233922168E-3</v>
      </c>
      <c r="F32" s="369">
        <v>3.9508340649692716E-3</v>
      </c>
    </row>
    <row r="33" spans="1:6" ht="13.5" thickBot="1">
      <c r="A33" s="239"/>
      <c r="B33" s="240"/>
      <c r="C33" s="239"/>
      <c r="D33" s="239"/>
      <c r="E33" s="239"/>
      <c r="F33" s="239"/>
    </row>
    <row r="34" spans="1:6" ht="9.75" customHeight="1" thickTop="1"/>
    <row r="35" spans="1:6" ht="12.95" customHeight="1">
      <c r="A35" s="387" t="s">
        <v>414</v>
      </c>
      <c r="B35" s="387"/>
      <c r="C35" s="387"/>
      <c r="D35" s="387"/>
      <c r="E35" s="387"/>
      <c r="F35" s="387"/>
    </row>
    <row r="36" spans="1:6" ht="12.95" customHeight="1">
      <c r="A36" s="478" t="s">
        <v>408</v>
      </c>
      <c r="B36" s="478"/>
      <c r="C36" s="478"/>
      <c r="D36" s="478"/>
      <c r="E36" s="478"/>
      <c r="F36" s="478"/>
    </row>
    <row r="37" spans="1:6" ht="10.5" customHeight="1">
      <c r="A37" s="395"/>
      <c r="B37" s="395"/>
      <c r="C37" s="395"/>
      <c r="D37" s="395"/>
      <c r="E37" s="395"/>
      <c r="F37" s="395"/>
    </row>
  </sheetData>
  <mergeCells count="5">
    <mergeCell ref="A1:F1"/>
    <mergeCell ref="A2:F2"/>
    <mergeCell ref="A4:A5"/>
    <mergeCell ref="B4:F4"/>
    <mergeCell ref="A36:F36"/>
  </mergeCells>
  <pageMargins left="0.7" right="0.7" top="0.75" bottom="0.75" header="0.3" footer="0.3"/>
  <pageSetup orientation="portrait" horizontalDpi="4294967295" verticalDpi="4294967295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6"/>
  <sheetViews>
    <sheetView zoomScaleNormal="100" workbookViewId="0">
      <selection activeCell="O34" sqref="O34"/>
    </sheetView>
  </sheetViews>
  <sheetFormatPr defaultColWidth="11.42578125" defaultRowHeight="12.95" customHeight="1"/>
  <cols>
    <col min="1" max="1" width="24.28515625" style="43" customWidth="1"/>
    <col min="2" max="3" width="9.85546875" style="43" customWidth="1"/>
    <col min="4" max="4" width="9.42578125" style="43" customWidth="1"/>
    <col min="5" max="5" width="9.7109375" style="43" customWidth="1"/>
    <col min="6" max="6" width="10.140625" style="43" customWidth="1"/>
    <col min="7" max="16384" width="11.42578125" style="43"/>
  </cols>
  <sheetData>
    <row r="1" spans="1:6" ht="15.75">
      <c r="A1" s="562" t="s">
        <v>373</v>
      </c>
      <c r="B1" s="563"/>
      <c r="C1" s="563"/>
      <c r="D1" s="563"/>
      <c r="E1" s="563"/>
      <c r="F1" s="563"/>
    </row>
    <row r="2" spans="1:6" ht="34.5" customHeight="1">
      <c r="A2" s="508" t="s">
        <v>456</v>
      </c>
      <c r="B2" s="509"/>
      <c r="C2" s="509"/>
      <c r="D2" s="509"/>
      <c r="E2" s="509"/>
      <c r="F2" s="509"/>
    </row>
    <row r="3" spans="1:6" ht="9.75" customHeight="1" thickBot="1">
      <c r="A3" s="228"/>
      <c r="B3" s="229"/>
      <c r="C3" s="229"/>
      <c r="D3" s="229"/>
      <c r="E3" s="229"/>
      <c r="F3" s="229"/>
    </row>
    <row r="4" spans="1:6" ht="17.100000000000001" customHeight="1" thickTop="1">
      <c r="A4" s="564" t="s">
        <v>237</v>
      </c>
      <c r="B4" s="514" t="s">
        <v>39</v>
      </c>
      <c r="C4" s="515"/>
      <c r="D4" s="515"/>
      <c r="E4" s="515"/>
      <c r="F4" s="515"/>
    </row>
    <row r="5" spans="1:6" ht="17.100000000000001" customHeight="1">
      <c r="A5" s="565"/>
      <c r="B5" s="230" t="s">
        <v>38</v>
      </c>
      <c r="C5" s="231" t="s">
        <v>254</v>
      </c>
      <c r="D5" s="231" t="s">
        <v>255</v>
      </c>
      <c r="E5" s="231" t="s">
        <v>256</v>
      </c>
      <c r="F5" s="231" t="s">
        <v>257</v>
      </c>
    </row>
    <row r="6" spans="1:6" ht="9" customHeight="1">
      <c r="A6" s="409"/>
      <c r="B6" s="233"/>
      <c r="C6" s="234"/>
      <c r="D6" s="234"/>
      <c r="E6" s="234"/>
      <c r="F6" s="234"/>
    </row>
    <row r="7" spans="1:6" ht="15" customHeight="1">
      <c r="A7" s="235" t="s">
        <v>218</v>
      </c>
      <c r="B7" s="236">
        <v>95820</v>
      </c>
      <c r="C7" s="237">
        <v>58168</v>
      </c>
      <c r="D7" s="237">
        <v>14637</v>
      </c>
      <c r="E7" s="237">
        <v>16982</v>
      </c>
      <c r="F7" s="237">
        <v>6033</v>
      </c>
    </row>
    <row r="8" spans="1:6" ht="15" customHeight="1">
      <c r="A8" s="235" t="s">
        <v>413</v>
      </c>
      <c r="B8" s="367">
        <v>0.14662249527554838</v>
      </c>
      <c r="C8" s="390">
        <v>0.12802634127445284</v>
      </c>
      <c r="D8" s="390">
        <v>0.18846569839307786</v>
      </c>
      <c r="E8" s="390">
        <v>0.19399353431042163</v>
      </c>
      <c r="F8" s="390">
        <v>0.17760833725859632</v>
      </c>
    </row>
    <row r="9" spans="1:6" ht="15" customHeight="1">
      <c r="A9" s="235"/>
      <c r="B9" s="236"/>
      <c r="C9" s="237"/>
      <c r="D9" s="237"/>
      <c r="E9" s="237"/>
      <c r="F9" s="237"/>
    </row>
    <row r="10" spans="1:6" ht="15" customHeight="1">
      <c r="A10" s="238" t="s">
        <v>220</v>
      </c>
      <c r="B10" s="236">
        <v>9498</v>
      </c>
      <c r="C10" s="237">
        <v>5882</v>
      </c>
      <c r="D10" s="237">
        <v>1387</v>
      </c>
      <c r="E10" s="237">
        <v>1630</v>
      </c>
      <c r="F10" s="237">
        <v>599</v>
      </c>
    </row>
    <row r="11" spans="1:6" ht="15" customHeight="1">
      <c r="A11" s="238" t="s">
        <v>367</v>
      </c>
      <c r="B11" s="236">
        <v>22332</v>
      </c>
      <c r="C11" s="237">
        <v>13560</v>
      </c>
      <c r="D11" s="237">
        <v>3520</v>
      </c>
      <c r="E11" s="237">
        <v>3848</v>
      </c>
      <c r="F11" s="237">
        <v>1404</v>
      </c>
    </row>
    <row r="12" spans="1:6" ht="15" customHeight="1">
      <c r="A12" s="238" t="s">
        <v>368</v>
      </c>
      <c r="B12" s="236">
        <v>13274</v>
      </c>
      <c r="C12" s="237">
        <v>8011</v>
      </c>
      <c r="D12" s="237">
        <v>2120</v>
      </c>
      <c r="E12" s="237">
        <v>2311</v>
      </c>
      <c r="F12" s="237">
        <v>832</v>
      </c>
    </row>
    <row r="13" spans="1:6" ht="15" customHeight="1">
      <c r="A13" s="238" t="s">
        <v>369</v>
      </c>
      <c r="B13" s="236">
        <v>18592</v>
      </c>
      <c r="C13" s="237">
        <v>11110</v>
      </c>
      <c r="D13" s="237">
        <v>2878</v>
      </c>
      <c r="E13" s="237">
        <v>3517</v>
      </c>
      <c r="F13" s="237">
        <v>1087</v>
      </c>
    </row>
    <row r="14" spans="1:6" ht="15" customHeight="1">
      <c r="A14" s="238" t="s">
        <v>370</v>
      </c>
      <c r="B14" s="236">
        <v>11907</v>
      </c>
      <c r="C14" s="237">
        <v>7189</v>
      </c>
      <c r="D14" s="237">
        <v>1813</v>
      </c>
      <c r="E14" s="237">
        <v>2114</v>
      </c>
      <c r="F14" s="237">
        <v>791</v>
      </c>
    </row>
    <row r="15" spans="1:6" ht="15" customHeight="1">
      <c r="A15" s="238" t="s">
        <v>223</v>
      </c>
      <c r="B15" s="236">
        <v>9056</v>
      </c>
      <c r="C15" s="237">
        <v>5483</v>
      </c>
      <c r="D15" s="237">
        <v>1351</v>
      </c>
      <c r="E15" s="237">
        <v>1636</v>
      </c>
      <c r="F15" s="237">
        <v>586</v>
      </c>
    </row>
    <row r="16" spans="1:6" ht="15" customHeight="1">
      <c r="A16" s="238" t="s">
        <v>371</v>
      </c>
      <c r="B16" s="236">
        <v>6882</v>
      </c>
      <c r="C16" s="237">
        <v>4203</v>
      </c>
      <c r="D16" s="237">
        <v>1012</v>
      </c>
      <c r="E16" s="237">
        <v>1202</v>
      </c>
      <c r="F16" s="237">
        <v>465</v>
      </c>
    </row>
    <row r="17" spans="1:6" ht="15" customHeight="1">
      <c r="A17" s="238" t="s">
        <v>372</v>
      </c>
      <c r="B17" s="236">
        <v>2476</v>
      </c>
      <c r="C17" s="237">
        <v>1529</v>
      </c>
      <c r="D17" s="237">
        <v>336</v>
      </c>
      <c r="E17" s="237">
        <v>442</v>
      </c>
      <c r="F17" s="237">
        <v>169</v>
      </c>
    </row>
    <row r="18" spans="1:6" ht="15" customHeight="1">
      <c r="A18" s="238" t="s">
        <v>225</v>
      </c>
      <c r="B18" s="236">
        <v>1135</v>
      </c>
      <c r="C18" s="237">
        <v>729</v>
      </c>
      <c r="D18" s="237">
        <v>152</v>
      </c>
      <c r="E18" s="237">
        <v>190</v>
      </c>
      <c r="F18" s="237">
        <v>64</v>
      </c>
    </row>
    <row r="19" spans="1:6" ht="15" customHeight="1">
      <c r="A19" s="238" t="s">
        <v>234</v>
      </c>
      <c r="B19" s="236">
        <v>668</v>
      </c>
      <c r="C19" s="237">
        <v>472</v>
      </c>
      <c r="D19" s="237">
        <v>68</v>
      </c>
      <c r="E19" s="237">
        <v>92</v>
      </c>
      <c r="F19" s="237">
        <v>36</v>
      </c>
    </row>
    <row r="20" spans="1:6" ht="15" customHeight="1">
      <c r="A20" s="238"/>
      <c r="B20" s="236"/>
      <c r="C20" s="237"/>
      <c r="D20" s="237"/>
      <c r="E20" s="237"/>
      <c r="F20" s="237"/>
    </row>
    <row r="21" spans="1:6" ht="15" customHeight="1">
      <c r="A21" s="235" t="s">
        <v>262</v>
      </c>
      <c r="B21" s="367">
        <v>1</v>
      </c>
      <c r="C21" s="368">
        <v>1</v>
      </c>
      <c r="D21" s="369">
        <v>1</v>
      </c>
      <c r="E21" s="369">
        <v>1</v>
      </c>
      <c r="F21" s="369">
        <v>1</v>
      </c>
    </row>
    <row r="22" spans="1:6" ht="15" customHeight="1">
      <c r="A22" s="238"/>
      <c r="B22" s="370"/>
      <c r="C22" s="371"/>
      <c r="D22" s="241"/>
      <c r="E22" s="241"/>
      <c r="F22" s="241"/>
    </row>
    <row r="23" spans="1:6" ht="15" customHeight="1">
      <c r="A23" s="238" t="s">
        <v>220</v>
      </c>
      <c r="B23" s="367">
        <v>9.9123356293049469E-2</v>
      </c>
      <c r="C23" s="369">
        <v>0.10112089121166278</v>
      </c>
      <c r="D23" s="369">
        <v>9.4759855161576825E-2</v>
      </c>
      <c r="E23" s="369">
        <v>9.5983983040866805E-2</v>
      </c>
      <c r="F23" s="369">
        <v>9.9287253439416537E-2</v>
      </c>
    </row>
    <row r="24" spans="1:6" ht="15" customHeight="1">
      <c r="A24" s="238" t="s">
        <v>367</v>
      </c>
      <c r="B24" s="367">
        <v>0.23306199123356294</v>
      </c>
      <c r="C24" s="369">
        <v>0.2331178654930546</v>
      </c>
      <c r="D24" s="369">
        <v>0.24048643847783016</v>
      </c>
      <c r="E24" s="369">
        <v>0.22659286303144505</v>
      </c>
      <c r="F24" s="369">
        <v>0.23272003978120337</v>
      </c>
    </row>
    <row r="25" spans="1:6" ht="15" customHeight="1">
      <c r="A25" s="238" t="s">
        <v>368</v>
      </c>
      <c r="B25" s="367">
        <v>0.13853057816739719</v>
      </c>
      <c r="C25" s="369">
        <v>0.13772177142071243</v>
      </c>
      <c r="D25" s="369">
        <v>0.14483842317414772</v>
      </c>
      <c r="E25" s="369">
        <v>0.13608526675303262</v>
      </c>
      <c r="F25" s="369">
        <v>0.13790817172219461</v>
      </c>
    </row>
    <row r="26" spans="1:6" ht="15" customHeight="1">
      <c r="A26" s="238" t="s">
        <v>369</v>
      </c>
      <c r="B26" s="367">
        <v>0.19403047380505115</v>
      </c>
      <c r="C26" s="369">
        <v>0.19099848714069592</v>
      </c>
      <c r="D26" s="369">
        <v>0.19662499145999862</v>
      </c>
      <c r="E26" s="369">
        <v>0.20710163702744083</v>
      </c>
      <c r="F26" s="369">
        <v>0.18017570031493452</v>
      </c>
    </row>
    <row r="27" spans="1:6" ht="15" customHeight="1">
      <c r="A27" s="238" t="s">
        <v>370</v>
      </c>
      <c r="B27" s="367">
        <v>0.12426424546023794</v>
      </c>
      <c r="C27" s="369">
        <v>0.12359029019392105</v>
      </c>
      <c r="D27" s="369">
        <v>0.12386417981826878</v>
      </c>
      <c r="E27" s="369">
        <v>0.12448474855729597</v>
      </c>
      <c r="F27" s="369">
        <v>0.13111221614453838</v>
      </c>
    </row>
    <row r="28" spans="1:6" ht="15" customHeight="1">
      <c r="A28" s="238" t="s">
        <v>223</v>
      </c>
      <c r="B28" s="367">
        <v>9.4510540596952616E-2</v>
      </c>
      <c r="C28" s="369">
        <v>9.4261449594278637E-2</v>
      </c>
      <c r="D28" s="369">
        <v>9.2300334768053563E-2</v>
      </c>
      <c r="E28" s="369">
        <v>9.6337298315863851E-2</v>
      </c>
      <c r="F28" s="369">
        <v>9.7132438256257253E-2</v>
      </c>
    </row>
    <row r="29" spans="1:6" ht="15" customHeight="1">
      <c r="A29" s="238" t="s">
        <v>371</v>
      </c>
      <c r="B29" s="367">
        <v>7.1822166562304321E-2</v>
      </c>
      <c r="C29" s="369">
        <v>7.225622335304635E-2</v>
      </c>
      <c r="D29" s="369">
        <v>6.9139851062376176E-2</v>
      </c>
      <c r="E29" s="369">
        <v>7.0780826757743498E-2</v>
      </c>
      <c r="F29" s="369">
        <v>7.7076081551466932E-2</v>
      </c>
    </row>
    <row r="30" spans="1:6" ht="15" customHeight="1">
      <c r="A30" s="238" t="s">
        <v>372</v>
      </c>
      <c r="B30" s="367">
        <v>2.5840116885827595E-2</v>
      </c>
      <c r="C30" s="369">
        <v>2.6285930408472012E-2</v>
      </c>
      <c r="D30" s="369">
        <v>2.2955523672883789E-2</v>
      </c>
      <c r="E30" s="369">
        <v>2.602755859144977E-2</v>
      </c>
      <c r="F30" s="369">
        <v>2.8012597381070776E-2</v>
      </c>
    </row>
    <row r="31" spans="1:6" ht="15" customHeight="1">
      <c r="A31" s="238" t="s">
        <v>225</v>
      </c>
      <c r="B31" s="367">
        <v>1.184512627843874E-2</v>
      </c>
      <c r="C31" s="369">
        <v>1.2532664007701829E-2</v>
      </c>
      <c r="D31" s="369">
        <v>1.0384641661542666E-2</v>
      </c>
      <c r="E31" s="369">
        <v>1.118831704157343E-2</v>
      </c>
      <c r="F31" s="369">
        <v>1.0608320901707277E-2</v>
      </c>
    </row>
    <row r="32" spans="1:6" ht="15" customHeight="1">
      <c r="A32" s="238" t="s">
        <v>234</v>
      </c>
      <c r="B32" s="367">
        <v>6.9714047171780423E-3</v>
      </c>
      <c r="C32" s="369">
        <v>8.1144271764544071E-3</v>
      </c>
      <c r="D32" s="369">
        <v>4.6457607433217189E-3</v>
      </c>
      <c r="E32" s="369">
        <v>5.4175008832881878E-3</v>
      </c>
      <c r="F32" s="369">
        <v>5.9671805072103431E-3</v>
      </c>
    </row>
    <row r="33" spans="1:6" ht="15" customHeight="1" thickBot="1">
      <c r="A33" s="239"/>
      <c r="B33" s="240"/>
      <c r="C33" s="239"/>
      <c r="D33" s="239"/>
      <c r="E33" s="239"/>
      <c r="F33" s="239"/>
    </row>
    <row r="34" spans="1:6" ht="12.95" customHeight="1" thickTop="1">
      <c r="A34" s="241"/>
      <c r="B34" s="241"/>
      <c r="C34" s="241"/>
      <c r="D34" s="241"/>
      <c r="E34" s="241"/>
      <c r="F34" s="241"/>
    </row>
    <row r="35" spans="1:6" ht="12.95" customHeight="1">
      <c r="A35" s="468" t="s">
        <v>415</v>
      </c>
      <c r="B35" s="468"/>
      <c r="C35" s="468"/>
      <c r="D35" s="468"/>
      <c r="E35" s="468"/>
      <c r="F35" s="468"/>
    </row>
    <row r="36" spans="1:6" ht="12.95" customHeight="1">
      <c r="A36" s="478" t="s">
        <v>408</v>
      </c>
      <c r="B36" s="478"/>
      <c r="C36" s="478"/>
      <c r="D36" s="478"/>
      <c r="E36" s="478"/>
      <c r="F36" s="478"/>
    </row>
  </sheetData>
  <mergeCells count="5">
    <mergeCell ref="A36:F36"/>
    <mergeCell ref="A1:F1"/>
    <mergeCell ref="A2:F2"/>
    <mergeCell ref="A4:A5"/>
    <mergeCell ref="B4:F4"/>
  </mergeCells>
  <pageMargins left="1" right="1" top="1" bottom="1" header="0" footer="0"/>
  <pageSetup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36"/>
  <sheetViews>
    <sheetView topLeftCell="A7" zoomScaleNormal="100" workbookViewId="0">
      <selection activeCell="A43" sqref="A43"/>
    </sheetView>
  </sheetViews>
  <sheetFormatPr defaultColWidth="11.42578125" defaultRowHeight="12.95" customHeight="1"/>
  <cols>
    <col min="1" max="1" width="24.28515625" style="43" customWidth="1"/>
    <col min="2" max="3" width="9.85546875" style="43" customWidth="1"/>
    <col min="4" max="4" width="9.42578125" style="43" customWidth="1"/>
    <col min="5" max="5" width="9.7109375" style="43" customWidth="1"/>
    <col min="6" max="6" width="10.140625" style="43" customWidth="1"/>
    <col min="7" max="16384" width="11.42578125" style="43"/>
  </cols>
  <sheetData>
    <row r="1" spans="1:6" ht="15.75">
      <c r="A1" s="562" t="s">
        <v>388</v>
      </c>
      <c r="B1" s="563"/>
      <c r="C1" s="563"/>
      <c r="D1" s="563"/>
      <c r="E1" s="563"/>
      <c r="F1" s="563"/>
    </row>
    <row r="2" spans="1:6" ht="34.5" customHeight="1">
      <c r="A2" s="508" t="s">
        <v>457</v>
      </c>
      <c r="B2" s="509"/>
      <c r="C2" s="509"/>
      <c r="D2" s="509"/>
      <c r="E2" s="509"/>
      <c r="F2" s="509"/>
    </row>
    <row r="3" spans="1:6" ht="9.75" customHeight="1" thickBot="1">
      <c r="A3" s="228"/>
      <c r="B3" s="229"/>
      <c r="C3" s="229"/>
      <c r="D3" s="229"/>
      <c r="E3" s="229"/>
      <c r="F3" s="229"/>
    </row>
    <row r="4" spans="1:6" ht="17.100000000000001" customHeight="1" thickTop="1">
      <c r="A4" s="564" t="s">
        <v>237</v>
      </c>
      <c r="B4" s="514" t="s">
        <v>39</v>
      </c>
      <c r="C4" s="515"/>
      <c r="D4" s="515"/>
      <c r="E4" s="515"/>
      <c r="F4" s="515"/>
    </row>
    <row r="5" spans="1:6" ht="17.100000000000001" customHeight="1">
      <c r="A5" s="565"/>
      <c r="B5" s="230" t="s">
        <v>38</v>
      </c>
      <c r="C5" s="231" t="s">
        <v>254</v>
      </c>
      <c r="D5" s="231" t="s">
        <v>255</v>
      </c>
      <c r="E5" s="231" t="s">
        <v>256</v>
      </c>
      <c r="F5" s="231" t="s">
        <v>257</v>
      </c>
    </row>
    <row r="6" spans="1:6" ht="9" customHeight="1">
      <c r="A6" s="409"/>
      <c r="B6" s="233"/>
      <c r="C6" s="234"/>
      <c r="D6" s="234"/>
      <c r="E6" s="234"/>
      <c r="F6" s="234"/>
    </row>
    <row r="7" spans="1:6" ht="15" customHeight="1">
      <c r="A7" s="235" t="s">
        <v>218</v>
      </c>
      <c r="B7" s="236">
        <v>54883</v>
      </c>
      <c r="C7" s="237">
        <v>38030</v>
      </c>
      <c r="D7" s="237">
        <v>7603</v>
      </c>
      <c r="E7" s="237">
        <v>6171</v>
      </c>
      <c r="F7" s="237">
        <v>3079</v>
      </c>
    </row>
    <row r="8" spans="1:6" ht="15" customHeight="1">
      <c r="A8" s="235" t="s">
        <v>413</v>
      </c>
      <c r="B8" s="367">
        <v>8.398123991033106E-2</v>
      </c>
      <c r="C8" s="390">
        <v>8.3703097212684666E-2</v>
      </c>
      <c r="D8" s="390">
        <v>9.7896065100947671E-2</v>
      </c>
      <c r="E8" s="390">
        <v>7.04942939718297E-2</v>
      </c>
      <c r="F8" s="390">
        <v>9.0644135657089023E-2</v>
      </c>
    </row>
    <row r="9" spans="1:6" ht="15" customHeight="1">
      <c r="A9" s="235"/>
      <c r="B9" s="236"/>
      <c r="C9" s="237"/>
      <c r="D9" s="237"/>
      <c r="E9" s="237"/>
      <c r="F9" s="237"/>
    </row>
    <row r="10" spans="1:6" ht="15" customHeight="1">
      <c r="A10" s="238" t="s">
        <v>220</v>
      </c>
      <c r="B10" s="236">
        <v>432</v>
      </c>
      <c r="C10" s="237">
        <v>270</v>
      </c>
      <c r="D10" s="237">
        <v>59</v>
      </c>
      <c r="E10" s="237">
        <v>85</v>
      </c>
      <c r="F10" s="237">
        <v>18</v>
      </c>
    </row>
    <row r="11" spans="1:6" ht="15" customHeight="1">
      <c r="A11" s="238" t="s">
        <v>367</v>
      </c>
      <c r="B11" s="236">
        <v>2938</v>
      </c>
      <c r="C11" s="237">
        <v>1786</v>
      </c>
      <c r="D11" s="237">
        <v>393</v>
      </c>
      <c r="E11" s="237">
        <v>558</v>
      </c>
      <c r="F11" s="237">
        <v>201</v>
      </c>
    </row>
    <row r="12" spans="1:6" ht="15" customHeight="1">
      <c r="A12" s="238" t="s">
        <v>368</v>
      </c>
      <c r="B12" s="236">
        <v>5380</v>
      </c>
      <c r="C12" s="237">
        <v>3175</v>
      </c>
      <c r="D12" s="237">
        <v>897</v>
      </c>
      <c r="E12" s="237">
        <v>961</v>
      </c>
      <c r="F12" s="237">
        <v>347</v>
      </c>
    </row>
    <row r="13" spans="1:6" ht="15" customHeight="1">
      <c r="A13" s="238" t="s">
        <v>369</v>
      </c>
      <c r="B13" s="236">
        <v>22409</v>
      </c>
      <c r="C13" s="237">
        <v>15399</v>
      </c>
      <c r="D13" s="237">
        <v>3158</v>
      </c>
      <c r="E13" s="237">
        <v>2554</v>
      </c>
      <c r="F13" s="237">
        <v>1298</v>
      </c>
    </row>
    <row r="14" spans="1:6" ht="15" customHeight="1">
      <c r="A14" s="238" t="s">
        <v>370</v>
      </c>
      <c r="B14" s="236">
        <v>14369</v>
      </c>
      <c r="C14" s="237">
        <v>10564</v>
      </c>
      <c r="D14" s="237">
        <v>1837</v>
      </c>
      <c r="E14" s="237">
        <v>1241</v>
      </c>
      <c r="F14" s="237">
        <v>727</v>
      </c>
    </row>
    <row r="15" spans="1:6" ht="15" customHeight="1">
      <c r="A15" s="238" t="s">
        <v>223</v>
      </c>
      <c r="B15" s="236">
        <v>6200</v>
      </c>
      <c r="C15" s="237">
        <v>4534</v>
      </c>
      <c r="D15" s="237">
        <v>831</v>
      </c>
      <c r="E15" s="237">
        <v>496</v>
      </c>
      <c r="F15" s="237">
        <v>339</v>
      </c>
    </row>
    <row r="16" spans="1:6" ht="15" customHeight="1">
      <c r="A16" s="238" t="s">
        <v>371</v>
      </c>
      <c r="B16" s="236">
        <v>2503</v>
      </c>
      <c r="C16" s="237">
        <v>1825</v>
      </c>
      <c r="D16" s="237">
        <v>347</v>
      </c>
      <c r="E16" s="237">
        <v>209</v>
      </c>
      <c r="F16" s="237">
        <v>122</v>
      </c>
    </row>
    <row r="17" spans="1:6" ht="15" customHeight="1">
      <c r="A17" s="238" t="s">
        <v>372</v>
      </c>
      <c r="B17" s="236">
        <v>491</v>
      </c>
      <c r="C17" s="237">
        <v>355</v>
      </c>
      <c r="D17" s="237">
        <v>62</v>
      </c>
      <c r="E17" s="237">
        <v>52</v>
      </c>
      <c r="F17" s="237">
        <v>22</v>
      </c>
    </row>
    <row r="18" spans="1:6" ht="15" customHeight="1">
      <c r="A18" s="238" t="s">
        <v>225</v>
      </c>
      <c r="B18" s="236">
        <v>118</v>
      </c>
      <c r="C18" s="237">
        <v>92</v>
      </c>
      <c r="D18" s="237" t="s">
        <v>446</v>
      </c>
      <c r="E18" s="237" t="s">
        <v>446</v>
      </c>
      <c r="F18" s="237" t="s">
        <v>446</v>
      </c>
    </row>
    <row r="19" spans="1:6" ht="15" customHeight="1">
      <c r="A19" s="238" t="s">
        <v>234</v>
      </c>
      <c r="B19" s="236">
        <v>43</v>
      </c>
      <c r="C19" s="237">
        <v>30</v>
      </c>
      <c r="D19" s="237" t="s">
        <v>446</v>
      </c>
      <c r="E19" s="237" t="s">
        <v>446</v>
      </c>
      <c r="F19" s="237" t="s">
        <v>446</v>
      </c>
    </row>
    <row r="20" spans="1:6" ht="15" customHeight="1">
      <c r="A20" s="238"/>
      <c r="B20" s="236"/>
      <c r="C20" s="237"/>
      <c r="D20" s="237"/>
      <c r="E20" s="237"/>
      <c r="F20" s="237"/>
    </row>
    <row r="21" spans="1:6" ht="15" customHeight="1">
      <c r="A21" s="235" t="s">
        <v>262</v>
      </c>
      <c r="B21" s="367">
        <v>1</v>
      </c>
      <c r="C21" s="368">
        <v>1</v>
      </c>
      <c r="D21" s="369">
        <v>1.0000000000000002</v>
      </c>
      <c r="E21" s="369">
        <v>1</v>
      </c>
      <c r="F21" s="369">
        <v>1.0000000000000002</v>
      </c>
    </row>
    <row r="22" spans="1:6" ht="15" customHeight="1">
      <c r="A22" s="238"/>
      <c r="B22" s="370"/>
      <c r="C22" s="371"/>
      <c r="D22" s="241"/>
      <c r="E22" s="241"/>
      <c r="F22" s="241"/>
    </row>
    <row r="23" spans="1:6" ht="15" customHeight="1">
      <c r="A23" s="238" t="s">
        <v>220</v>
      </c>
      <c r="B23" s="367">
        <v>7.8712898347393541E-3</v>
      </c>
      <c r="C23" s="369">
        <v>7.0996581646068889E-3</v>
      </c>
      <c r="D23" s="369">
        <v>7.7600946994607388E-3</v>
      </c>
      <c r="E23" s="369">
        <v>1.3774104683195593E-2</v>
      </c>
      <c r="F23" s="369">
        <v>5.8460539136083144E-3</v>
      </c>
    </row>
    <row r="24" spans="1:6" ht="15" customHeight="1">
      <c r="A24" s="238" t="s">
        <v>367</v>
      </c>
      <c r="B24" s="367">
        <v>5.3532059107556075E-2</v>
      </c>
      <c r="C24" s="369">
        <v>4.6962924007362607E-2</v>
      </c>
      <c r="D24" s="369">
        <v>5.169012232013679E-2</v>
      </c>
      <c r="E24" s="369">
        <v>9.0422946037919297E-2</v>
      </c>
      <c r="F24" s="369">
        <v>6.5280935368626183E-2</v>
      </c>
    </row>
    <row r="25" spans="1:6" ht="15" customHeight="1">
      <c r="A25" s="238" t="s">
        <v>368</v>
      </c>
      <c r="B25" s="367">
        <v>9.802671136781882E-2</v>
      </c>
      <c r="C25" s="369">
        <v>8.3486721009729162E-2</v>
      </c>
      <c r="D25" s="369">
        <v>0.11797974483756411</v>
      </c>
      <c r="E25" s="369">
        <v>0.15572840706530547</v>
      </c>
      <c r="F25" s="369">
        <v>0.11269892822344917</v>
      </c>
    </row>
    <row r="26" spans="1:6" ht="15" customHeight="1">
      <c r="A26" s="238" t="s">
        <v>369</v>
      </c>
      <c r="B26" s="367">
        <v>0.40830493959878289</v>
      </c>
      <c r="C26" s="369">
        <v>0.40491717065474625</v>
      </c>
      <c r="D26" s="369">
        <v>0.41536235696435619</v>
      </c>
      <c r="E26" s="369">
        <v>0.4138713336574299</v>
      </c>
      <c r="F26" s="369">
        <v>0.42156544332575513</v>
      </c>
    </row>
    <row r="27" spans="1:6" ht="15" customHeight="1">
      <c r="A27" s="238" t="s">
        <v>370</v>
      </c>
      <c r="B27" s="367">
        <v>0.26181148989668934</v>
      </c>
      <c r="C27" s="369">
        <v>0.27778069944780437</v>
      </c>
      <c r="D27" s="369">
        <v>0.24161515191371827</v>
      </c>
      <c r="E27" s="369">
        <v>0.20110192837465565</v>
      </c>
      <c r="F27" s="369">
        <v>0.23611562195518027</v>
      </c>
    </row>
    <row r="28" spans="1:6" ht="15" customHeight="1">
      <c r="A28" s="238" t="s">
        <v>223</v>
      </c>
      <c r="B28" s="367">
        <v>0.11296758559116667</v>
      </c>
      <c r="C28" s="369">
        <v>0.11922166710491718</v>
      </c>
      <c r="D28" s="369">
        <v>0.10929896093647244</v>
      </c>
      <c r="E28" s="369">
        <v>8.0375952033706038E-2</v>
      </c>
      <c r="F28" s="369">
        <v>0.11010068203962325</v>
      </c>
    </row>
    <row r="29" spans="1:6" ht="15" customHeight="1">
      <c r="A29" s="238" t="s">
        <v>371</v>
      </c>
      <c r="B29" s="367">
        <v>4.5606107537853255E-2</v>
      </c>
      <c r="C29" s="369">
        <v>4.7988430186694714E-2</v>
      </c>
      <c r="D29" s="369">
        <v>4.5639878995133498E-2</v>
      </c>
      <c r="E29" s="369">
        <v>3.3868092691622102E-2</v>
      </c>
      <c r="F29" s="369">
        <v>3.9623254303345241E-2</v>
      </c>
    </row>
    <row r="30" spans="1:6" ht="15" customHeight="1">
      <c r="A30" s="238" t="s">
        <v>372</v>
      </c>
      <c r="B30" s="367">
        <v>8.9463039556875543E-3</v>
      </c>
      <c r="C30" s="369">
        <v>9.3347357349460956E-3</v>
      </c>
      <c r="D30" s="369">
        <v>8.1546757858739979E-3</v>
      </c>
      <c r="E30" s="369">
        <v>8.4265111003078916E-3</v>
      </c>
      <c r="F30" s="369">
        <v>7.1451770055212735E-3</v>
      </c>
    </row>
    <row r="31" spans="1:6" ht="15" customHeight="1">
      <c r="A31" s="238" t="s">
        <v>225</v>
      </c>
      <c r="B31" s="367">
        <v>2.1500282418963979E-3</v>
      </c>
      <c r="C31" s="369">
        <v>2.4191427820141995E-3</v>
      </c>
      <c r="D31" s="369" t="s">
        <v>446</v>
      </c>
      <c r="E31" s="369" t="s">
        <v>446</v>
      </c>
      <c r="F31" s="369" t="s">
        <v>446</v>
      </c>
    </row>
    <row r="32" spans="1:6" ht="15" customHeight="1">
      <c r="A32" s="238" t="s">
        <v>234</v>
      </c>
      <c r="B32" s="367">
        <v>7.8348486780970429E-4</v>
      </c>
      <c r="C32" s="369">
        <v>7.8885090717854323E-4</v>
      </c>
      <c r="D32" s="369" t="s">
        <v>446</v>
      </c>
      <c r="E32" s="369" t="s">
        <v>446</v>
      </c>
      <c r="F32" s="369" t="s">
        <v>446</v>
      </c>
    </row>
    <row r="33" spans="1:6" ht="15" customHeight="1" thickBot="1">
      <c r="A33" s="239"/>
      <c r="B33" s="240"/>
      <c r="C33" s="239"/>
      <c r="D33" s="239"/>
      <c r="E33" s="239"/>
      <c r="F33" s="239"/>
    </row>
    <row r="34" spans="1:6" ht="12.95" customHeight="1" thickTop="1">
      <c r="A34" s="241"/>
      <c r="B34" s="241"/>
      <c r="C34" s="241"/>
      <c r="D34" s="241"/>
      <c r="E34" s="241"/>
      <c r="F34" s="241"/>
    </row>
    <row r="35" spans="1:6" ht="12.95" customHeight="1">
      <c r="A35" s="468" t="s">
        <v>416</v>
      </c>
      <c r="B35" s="468"/>
      <c r="C35" s="468"/>
      <c r="D35" s="468"/>
      <c r="E35" s="468"/>
      <c r="F35" s="468"/>
    </row>
    <row r="36" spans="1:6" ht="12.95" customHeight="1">
      <c r="A36" s="478" t="s">
        <v>408</v>
      </c>
      <c r="B36" s="478"/>
      <c r="C36" s="478"/>
      <c r="D36" s="478"/>
      <c r="E36" s="478"/>
      <c r="F36" s="478"/>
    </row>
  </sheetData>
  <mergeCells count="5">
    <mergeCell ref="A36:F36"/>
    <mergeCell ref="A1:F1"/>
    <mergeCell ref="A2:F2"/>
    <mergeCell ref="A4:A5"/>
    <mergeCell ref="B4:F4"/>
  </mergeCells>
  <pageMargins left="1" right="1" top="1" bottom="1" header="0" footer="0"/>
  <pageSetup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4"/>
  <sheetViews>
    <sheetView zoomScaleNormal="100" workbookViewId="0">
      <selection activeCell="J28" sqref="J28"/>
    </sheetView>
  </sheetViews>
  <sheetFormatPr defaultColWidth="11.42578125" defaultRowHeight="12.95" customHeight="1"/>
  <cols>
    <col min="1" max="1" width="32.28515625" style="43" customWidth="1"/>
    <col min="2" max="2" width="16.85546875" style="43" customWidth="1"/>
    <col min="3" max="3" width="24.42578125" style="43" customWidth="1"/>
    <col min="4" max="16384" width="11.42578125" style="43"/>
  </cols>
  <sheetData>
    <row r="1" spans="1:6" ht="15.75">
      <c r="A1" s="562" t="s">
        <v>389</v>
      </c>
      <c r="B1" s="563"/>
      <c r="C1" s="563"/>
    </row>
    <row r="2" spans="1:6" ht="34.5" customHeight="1">
      <c r="A2" s="508" t="s">
        <v>458</v>
      </c>
      <c r="B2" s="509"/>
      <c r="C2" s="509"/>
    </row>
    <row r="3" spans="1:6" ht="15.75">
      <c r="A3" s="508" t="s">
        <v>1</v>
      </c>
      <c r="B3" s="508"/>
      <c r="C3" s="508"/>
      <c r="D3" s="169"/>
      <c r="E3" s="169"/>
      <c r="F3" s="169"/>
    </row>
    <row r="4" spans="1:6" ht="9.75" customHeight="1" thickBot="1">
      <c r="A4" s="228"/>
      <c r="B4" s="229"/>
      <c r="C4" s="229"/>
    </row>
    <row r="5" spans="1:6" ht="18" customHeight="1" thickTop="1">
      <c r="A5" s="469" t="s">
        <v>237</v>
      </c>
      <c r="B5" s="407" t="s">
        <v>293</v>
      </c>
      <c r="C5" s="408" t="s">
        <v>12</v>
      </c>
    </row>
    <row r="6" spans="1:6" ht="9" customHeight="1">
      <c r="A6" s="409"/>
      <c r="B6" s="470"/>
      <c r="C6" s="234"/>
    </row>
    <row r="7" spans="1:6" ht="15" customHeight="1">
      <c r="A7" s="235" t="s">
        <v>218</v>
      </c>
      <c r="B7" s="273">
        <v>150703</v>
      </c>
      <c r="C7" s="471">
        <v>7959768</v>
      </c>
    </row>
    <row r="8" spans="1:6" ht="15" customHeight="1">
      <c r="A8" s="235"/>
      <c r="B8" s="273"/>
      <c r="C8" s="471"/>
    </row>
    <row r="9" spans="1:6" ht="15" customHeight="1">
      <c r="A9" s="238" t="s">
        <v>220</v>
      </c>
      <c r="B9" s="273">
        <v>9930</v>
      </c>
      <c r="C9" s="471">
        <v>5107</v>
      </c>
    </row>
    <row r="10" spans="1:6" ht="15" customHeight="1">
      <c r="A10" s="238" t="s">
        <v>367</v>
      </c>
      <c r="B10" s="273">
        <v>25270</v>
      </c>
      <c r="C10" s="471">
        <v>67786</v>
      </c>
    </row>
    <row r="11" spans="1:6" ht="15" customHeight="1">
      <c r="A11" s="238" t="s">
        <v>368</v>
      </c>
      <c r="B11" s="273">
        <v>18654</v>
      </c>
      <c r="C11" s="471">
        <v>136366</v>
      </c>
    </row>
    <row r="12" spans="1:6" ht="15" customHeight="1">
      <c r="A12" s="238" t="s">
        <v>369</v>
      </c>
      <c r="B12" s="273">
        <v>41001</v>
      </c>
      <c r="C12" s="471">
        <v>687731</v>
      </c>
    </row>
    <row r="13" spans="1:6" ht="15" customHeight="1">
      <c r="A13" s="238" t="s">
        <v>370</v>
      </c>
      <c r="B13" s="273">
        <v>26276</v>
      </c>
      <c r="C13" s="471">
        <v>922369</v>
      </c>
    </row>
    <row r="14" spans="1:6" ht="15" customHeight="1">
      <c r="A14" s="238" t="s">
        <v>223</v>
      </c>
      <c r="B14" s="273">
        <v>15256</v>
      </c>
      <c r="C14" s="471">
        <v>1060429</v>
      </c>
    </row>
    <row r="15" spans="1:6" ht="15" customHeight="1">
      <c r="A15" s="238" t="s">
        <v>371</v>
      </c>
      <c r="B15" s="273">
        <v>9385</v>
      </c>
      <c r="C15" s="471">
        <v>1414393</v>
      </c>
    </row>
    <row r="16" spans="1:6" ht="15" customHeight="1">
      <c r="A16" s="238" t="s">
        <v>372</v>
      </c>
      <c r="B16" s="273">
        <v>2967</v>
      </c>
      <c r="C16" s="471">
        <v>1016914</v>
      </c>
    </row>
    <row r="17" spans="1:3" ht="15" customHeight="1">
      <c r="A17" s="238" t="s">
        <v>225</v>
      </c>
      <c r="B17" s="273">
        <v>1253</v>
      </c>
      <c r="C17" s="471">
        <v>863772</v>
      </c>
    </row>
    <row r="18" spans="1:3" ht="15" customHeight="1">
      <c r="A18" s="238" t="s">
        <v>234</v>
      </c>
      <c r="B18" s="273">
        <v>711</v>
      </c>
      <c r="C18" s="471">
        <v>1784903</v>
      </c>
    </row>
    <row r="19" spans="1:3" ht="15" customHeight="1">
      <c r="A19" s="235"/>
      <c r="B19" s="273"/>
      <c r="C19" s="471"/>
    </row>
    <row r="20" spans="1:3" ht="15" customHeight="1">
      <c r="A20" s="472" t="s">
        <v>262</v>
      </c>
      <c r="B20" s="369">
        <v>1</v>
      </c>
      <c r="C20" s="369">
        <v>1.0000002512636046</v>
      </c>
    </row>
    <row r="21" spans="1:3" ht="15" customHeight="1">
      <c r="A21" s="473" t="s">
        <v>220</v>
      </c>
      <c r="B21" s="369">
        <v>6.589118995640432E-2</v>
      </c>
      <c r="C21" s="369">
        <v>6.4160161451941821E-4</v>
      </c>
    </row>
    <row r="22" spans="1:3" ht="15" customHeight="1">
      <c r="A22" s="473" t="s">
        <v>367</v>
      </c>
      <c r="B22" s="369">
        <v>0.16768080263830182</v>
      </c>
      <c r="C22" s="369">
        <v>8.5160773530082792E-3</v>
      </c>
    </row>
    <row r="23" spans="1:3" ht="15" customHeight="1">
      <c r="A23" s="473" t="s">
        <v>368</v>
      </c>
      <c r="B23" s="369">
        <v>0.12377988493925138</v>
      </c>
      <c r="C23" s="369">
        <v>1.7131906357069702E-2</v>
      </c>
    </row>
    <row r="24" spans="1:3" ht="15" customHeight="1">
      <c r="A24" s="473" t="s">
        <v>369</v>
      </c>
      <c r="B24" s="369">
        <v>0.27206492239703256</v>
      </c>
      <c r="C24" s="369">
        <v>8.6400885050921084E-2</v>
      </c>
    </row>
    <row r="25" spans="1:3" ht="15" customHeight="1">
      <c r="A25" s="473" t="s">
        <v>370</v>
      </c>
      <c r="B25" s="369">
        <v>0.174356184017571</v>
      </c>
      <c r="C25" s="369">
        <v>0.11587887988695147</v>
      </c>
    </row>
    <row r="26" spans="1:3" ht="15" customHeight="1">
      <c r="A26" s="473" t="s">
        <v>223</v>
      </c>
      <c r="B26" s="369">
        <v>0.1012322249722965</v>
      </c>
      <c r="C26" s="369">
        <v>0.13322360651717488</v>
      </c>
    </row>
    <row r="27" spans="1:3" ht="15" customHeight="1">
      <c r="A27" s="473" t="s">
        <v>371</v>
      </c>
      <c r="B27" s="369">
        <v>6.2274805411969239E-2</v>
      </c>
      <c r="C27" s="369">
        <v>0.17769274179850467</v>
      </c>
    </row>
    <row r="28" spans="1:3" ht="15" customHeight="1">
      <c r="A28" s="473" t="s">
        <v>372</v>
      </c>
      <c r="B28" s="369">
        <v>1.968773017126401E-2</v>
      </c>
      <c r="C28" s="369">
        <v>0.12775673863861359</v>
      </c>
    </row>
    <row r="29" spans="1:3" ht="15" customHeight="1">
      <c r="A29" s="473" t="s">
        <v>225</v>
      </c>
      <c r="B29" s="369">
        <v>8.3143666682149661E-3</v>
      </c>
      <c r="C29" s="369">
        <v>0.10851723316558975</v>
      </c>
    </row>
    <row r="30" spans="1:3" ht="15" customHeight="1">
      <c r="A30" s="473" t="s">
        <v>234</v>
      </c>
      <c r="B30" s="369">
        <v>4.7178888276942065E-3</v>
      </c>
      <c r="C30" s="369">
        <v>0.22424058088125182</v>
      </c>
    </row>
    <row r="31" spans="1:3" ht="15" customHeight="1" thickBot="1">
      <c r="A31" s="291"/>
      <c r="B31" s="239"/>
      <c r="C31" s="239"/>
    </row>
    <row r="32" spans="1:3" ht="12.95" customHeight="1" thickTop="1">
      <c r="A32" s="241"/>
      <c r="B32" s="241"/>
      <c r="C32" s="241"/>
    </row>
    <row r="33" spans="1:3" ht="12.95" customHeight="1">
      <c r="A33" s="405" t="s">
        <v>414</v>
      </c>
      <c r="B33" s="241"/>
      <c r="C33" s="241"/>
    </row>
    <row r="34" spans="1:3" ht="12.95" customHeight="1">
      <c r="A34" s="478" t="s">
        <v>459</v>
      </c>
      <c r="B34" s="478"/>
      <c r="C34" s="478"/>
    </row>
  </sheetData>
  <mergeCells count="4">
    <mergeCell ref="A1:C1"/>
    <mergeCell ref="A2:C2"/>
    <mergeCell ref="A3:C3"/>
    <mergeCell ref="A34:C34"/>
  </mergeCells>
  <pageMargins left="1" right="1" top="1" bottom="1" header="0" footer="0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5"/>
  <sheetViews>
    <sheetView zoomScaleNormal="100" workbookViewId="0">
      <selection sqref="A1:C35"/>
    </sheetView>
  </sheetViews>
  <sheetFormatPr defaultColWidth="11.42578125" defaultRowHeight="12.95" customHeight="1"/>
  <cols>
    <col min="1" max="1" width="32.28515625" style="43" customWidth="1"/>
    <col min="2" max="2" width="23.5703125" style="43" customWidth="1"/>
    <col min="3" max="3" width="37.7109375" style="43" customWidth="1"/>
    <col min="4" max="16384" width="11.42578125" style="43"/>
  </cols>
  <sheetData>
    <row r="1" spans="1:7" ht="15.75">
      <c r="A1" s="562" t="s">
        <v>390</v>
      </c>
      <c r="B1" s="563"/>
      <c r="C1" s="563"/>
    </row>
    <row r="2" spans="1:7" ht="18.75" customHeight="1">
      <c r="A2" s="508" t="s">
        <v>409</v>
      </c>
      <c r="B2" s="508"/>
      <c r="C2" s="508"/>
    </row>
    <row r="3" spans="1:7" ht="15.75" customHeight="1">
      <c r="A3" s="508" t="s">
        <v>460</v>
      </c>
      <c r="B3" s="508"/>
      <c r="C3" s="508"/>
    </row>
    <row r="4" spans="1:7" ht="15.75">
      <c r="A4" s="508" t="s">
        <v>1</v>
      </c>
      <c r="B4" s="508"/>
      <c r="C4" s="508"/>
      <c r="D4" s="208"/>
      <c r="E4" s="208"/>
      <c r="F4" s="208"/>
      <c r="G4" s="208"/>
    </row>
    <row r="5" spans="1:7" ht="9.75" customHeight="1" thickBot="1">
      <c r="A5" s="228"/>
      <c r="B5" s="229"/>
      <c r="C5" s="229"/>
    </row>
    <row r="6" spans="1:7" ht="18" customHeight="1" thickTop="1">
      <c r="A6" s="469" t="s">
        <v>237</v>
      </c>
      <c r="B6" s="407" t="s">
        <v>293</v>
      </c>
      <c r="C6" s="408" t="s">
        <v>12</v>
      </c>
    </row>
    <row r="7" spans="1:7" ht="9" customHeight="1">
      <c r="A7" s="409"/>
      <c r="B7" s="470"/>
      <c r="C7" s="234"/>
    </row>
    <row r="8" spans="1:7" ht="15" customHeight="1">
      <c r="A8" s="235" t="s">
        <v>218</v>
      </c>
      <c r="B8" s="273">
        <v>95820</v>
      </c>
      <c r="C8" s="471">
        <v>5901768</v>
      </c>
    </row>
    <row r="9" spans="1:7" ht="15" customHeight="1">
      <c r="A9" s="235"/>
      <c r="B9" s="273"/>
      <c r="C9" s="471"/>
    </row>
    <row r="10" spans="1:7" ht="15" customHeight="1">
      <c r="A10" s="238" t="s">
        <v>220</v>
      </c>
      <c r="B10" s="273">
        <v>9498</v>
      </c>
      <c r="C10" s="471">
        <v>4887</v>
      </c>
    </row>
    <row r="11" spans="1:7" ht="15" customHeight="1">
      <c r="A11" s="238" t="s">
        <v>367</v>
      </c>
      <c r="B11" s="273">
        <v>22332</v>
      </c>
      <c r="C11" s="471">
        <v>58695</v>
      </c>
    </row>
    <row r="12" spans="1:7" ht="15" customHeight="1">
      <c r="A12" s="238" t="s">
        <v>368</v>
      </c>
      <c r="B12" s="273">
        <v>13274</v>
      </c>
      <c r="C12" s="471">
        <v>95241</v>
      </c>
    </row>
    <row r="13" spans="1:7" ht="15" customHeight="1">
      <c r="A13" s="238" t="s">
        <v>369</v>
      </c>
      <c r="B13" s="273">
        <v>18592</v>
      </c>
      <c r="C13" s="471">
        <v>301360</v>
      </c>
    </row>
    <row r="14" spans="1:7" ht="15" customHeight="1">
      <c r="A14" s="238" t="s">
        <v>370</v>
      </c>
      <c r="B14" s="273">
        <v>11907</v>
      </c>
      <c r="C14" s="471">
        <v>424398</v>
      </c>
    </row>
    <row r="15" spans="1:7" ht="15" customHeight="1">
      <c r="A15" s="238" t="s">
        <v>223</v>
      </c>
      <c r="B15" s="273">
        <v>9056</v>
      </c>
      <c r="C15" s="471">
        <v>638144</v>
      </c>
    </row>
    <row r="16" spans="1:7" ht="15" customHeight="1">
      <c r="A16" s="238" t="s">
        <v>371</v>
      </c>
      <c r="B16" s="273">
        <v>6882</v>
      </c>
      <c r="C16" s="471">
        <v>1051707</v>
      </c>
    </row>
    <row r="17" spans="1:3" ht="15" customHeight="1">
      <c r="A17" s="238" t="s">
        <v>372</v>
      </c>
      <c r="B17" s="273">
        <v>2476</v>
      </c>
      <c r="C17" s="471">
        <v>854842</v>
      </c>
    </row>
    <row r="18" spans="1:3" ht="15" customHeight="1">
      <c r="A18" s="238" t="s">
        <v>225</v>
      </c>
      <c r="B18" s="273">
        <v>1135</v>
      </c>
      <c r="C18" s="471">
        <v>783277</v>
      </c>
    </row>
    <row r="19" spans="1:3" ht="15" customHeight="1">
      <c r="A19" s="238" t="s">
        <v>234</v>
      </c>
      <c r="B19" s="273">
        <v>668</v>
      </c>
      <c r="C19" s="471">
        <v>1689218</v>
      </c>
    </row>
    <row r="20" spans="1:3" ht="15" customHeight="1">
      <c r="A20" s="235"/>
      <c r="B20" s="273"/>
      <c r="C20" s="471"/>
    </row>
    <row r="21" spans="1:3" ht="15" customHeight="1">
      <c r="A21" s="472" t="s">
        <v>262</v>
      </c>
      <c r="B21" s="369">
        <v>1</v>
      </c>
      <c r="C21" s="369">
        <v>1.0000001694407508</v>
      </c>
    </row>
    <row r="22" spans="1:3" ht="15" customHeight="1">
      <c r="A22" s="473" t="s">
        <v>220</v>
      </c>
      <c r="B22" s="369">
        <v>9.9123356293049469E-2</v>
      </c>
      <c r="C22" s="369">
        <v>8.280569483585258E-4</v>
      </c>
    </row>
    <row r="23" spans="1:3" ht="15" customHeight="1">
      <c r="A23" s="473" t="s">
        <v>367</v>
      </c>
      <c r="B23" s="369">
        <v>0.23306199123356294</v>
      </c>
      <c r="C23" s="369">
        <v>9.9453248585847503E-3</v>
      </c>
    </row>
    <row r="24" spans="1:3" ht="15" customHeight="1">
      <c r="A24" s="473" t="s">
        <v>368</v>
      </c>
      <c r="B24" s="369">
        <v>0.13853057816739719</v>
      </c>
      <c r="C24" s="369">
        <v>1.613770653133095E-2</v>
      </c>
    </row>
    <row r="25" spans="1:3" ht="15" customHeight="1">
      <c r="A25" s="473" t="s">
        <v>369</v>
      </c>
      <c r="B25" s="369">
        <v>0.19403047380505115</v>
      </c>
      <c r="C25" s="369">
        <v>5.1062664611689242E-2</v>
      </c>
    </row>
    <row r="26" spans="1:3" ht="15" customHeight="1">
      <c r="A26" s="473" t="s">
        <v>370</v>
      </c>
      <c r="B26" s="369">
        <v>0.12426424546023794</v>
      </c>
      <c r="C26" s="369">
        <v>7.1910315688451326E-2</v>
      </c>
    </row>
    <row r="27" spans="1:3" ht="15" customHeight="1">
      <c r="A27" s="473" t="s">
        <v>223</v>
      </c>
      <c r="B27" s="369">
        <v>9.4510540596952616E-2</v>
      </c>
      <c r="C27" s="369">
        <v>0.108127598373911</v>
      </c>
    </row>
    <row r="28" spans="1:3" ht="15" customHeight="1">
      <c r="A28" s="473" t="s">
        <v>371</v>
      </c>
      <c r="B28" s="369">
        <v>7.1822166562304321E-2</v>
      </c>
      <c r="C28" s="369">
        <v>0.1782020235292204</v>
      </c>
    </row>
    <row r="29" spans="1:3" ht="15" customHeight="1">
      <c r="A29" s="473" t="s">
        <v>372</v>
      </c>
      <c r="B29" s="369">
        <v>2.5840116885827595E-2</v>
      </c>
      <c r="C29" s="369">
        <v>0.14484507015524839</v>
      </c>
    </row>
    <row r="30" spans="1:3" ht="15" customHeight="1">
      <c r="A30" s="473" t="s">
        <v>225</v>
      </c>
      <c r="B30" s="369">
        <v>1.184512627843874E-2</v>
      </c>
      <c r="C30" s="369">
        <v>0.1327190428359773</v>
      </c>
    </row>
    <row r="31" spans="1:3" ht="15" customHeight="1">
      <c r="A31" s="473" t="s">
        <v>234</v>
      </c>
      <c r="B31" s="369">
        <v>6.9714047171780423E-3</v>
      </c>
      <c r="C31" s="369">
        <v>0.28622236590797878</v>
      </c>
    </row>
    <row r="32" spans="1:3" ht="15" customHeight="1" thickBot="1">
      <c r="A32" s="239"/>
      <c r="B32" s="239"/>
      <c r="C32" s="239"/>
    </row>
    <row r="33" spans="1:3" ht="12.95" customHeight="1" thickTop="1">
      <c r="A33" s="241"/>
      <c r="B33" s="241"/>
      <c r="C33" s="241"/>
    </row>
    <row r="34" spans="1:3" ht="12.95" customHeight="1">
      <c r="A34" s="405" t="s">
        <v>415</v>
      </c>
      <c r="B34" s="241"/>
      <c r="C34" s="241"/>
    </row>
    <row r="35" spans="1:3" ht="12.95" customHeight="1">
      <c r="A35" s="478" t="s">
        <v>459</v>
      </c>
      <c r="B35" s="478"/>
      <c r="C35" s="478"/>
    </row>
  </sheetData>
  <mergeCells count="5">
    <mergeCell ref="A35:C35"/>
    <mergeCell ref="A1:C1"/>
    <mergeCell ref="A2:C2"/>
    <mergeCell ref="A4:C4"/>
    <mergeCell ref="A3:C3"/>
  </mergeCells>
  <pageMargins left="1" right="1" top="1" bottom="1" header="0" footer="0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5"/>
  <sheetViews>
    <sheetView zoomScaleNormal="100" workbookViewId="0">
      <selection activeCell="H19" sqref="H19"/>
    </sheetView>
  </sheetViews>
  <sheetFormatPr defaultColWidth="11.42578125" defaultRowHeight="12.95" customHeight="1"/>
  <cols>
    <col min="1" max="1" width="32.28515625" style="43" customWidth="1"/>
    <col min="2" max="2" width="23.140625" style="43" customWidth="1"/>
    <col min="3" max="3" width="28.7109375" style="43" customWidth="1"/>
    <col min="4" max="16384" width="11.42578125" style="43"/>
  </cols>
  <sheetData>
    <row r="1" spans="1:7" ht="15.75">
      <c r="A1" s="562" t="s">
        <v>391</v>
      </c>
      <c r="B1" s="563"/>
      <c r="C1" s="563"/>
    </row>
    <row r="2" spans="1:7" ht="18.75" customHeight="1">
      <c r="A2" s="508" t="s">
        <v>410</v>
      </c>
      <c r="B2" s="509"/>
      <c r="C2" s="509"/>
    </row>
    <row r="3" spans="1:7" ht="15.75" customHeight="1">
      <c r="A3" s="508" t="s">
        <v>461</v>
      </c>
      <c r="B3" s="508"/>
      <c r="C3" s="508"/>
    </row>
    <row r="4" spans="1:7" ht="15.75">
      <c r="A4" s="508" t="s">
        <v>1</v>
      </c>
      <c r="B4" s="508"/>
      <c r="C4" s="508"/>
      <c r="D4" s="208"/>
      <c r="E4" s="208"/>
      <c r="F4" s="208"/>
      <c r="G4" s="208"/>
    </row>
    <row r="5" spans="1:7" ht="9.75" customHeight="1" thickBot="1">
      <c r="A5" s="228"/>
      <c r="B5" s="229"/>
      <c r="C5" s="229"/>
    </row>
    <row r="6" spans="1:7" ht="18" customHeight="1" thickTop="1">
      <c r="A6" s="469" t="s">
        <v>237</v>
      </c>
      <c r="B6" s="407" t="s">
        <v>293</v>
      </c>
      <c r="C6" s="408" t="s">
        <v>12</v>
      </c>
    </row>
    <row r="7" spans="1:7" ht="9" customHeight="1">
      <c r="A7" s="409"/>
      <c r="B7" s="470"/>
      <c r="C7" s="234"/>
    </row>
    <row r="8" spans="1:7" ht="15" customHeight="1">
      <c r="A8" s="235" t="s">
        <v>218</v>
      </c>
      <c r="B8" s="273">
        <v>54883</v>
      </c>
      <c r="C8" s="471">
        <v>2058001</v>
      </c>
    </row>
    <row r="9" spans="1:7" ht="15" customHeight="1">
      <c r="A9" s="235"/>
      <c r="B9" s="273"/>
      <c r="C9" s="471"/>
    </row>
    <row r="10" spans="1:7" ht="15" customHeight="1">
      <c r="A10" s="238" t="s">
        <v>220</v>
      </c>
      <c r="B10" s="273">
        <v>432</v>
      </c>
      <c r="C10" s="471">
        <v>220</v>
      </c>
    </row>
    <row r="11" spans="1:7" ht="15" customHeight="1">
      <c r="A11" s="238" t="s">
        <v>367</v>
      </c>
      <c r="B11" s="273">
        <v>2938</v>
      </c>
      <c r="C11" s="471">
        <v>9091</v>
      </c>
    </row>
    <row r="12" spans="1:7" ht="15" customHeight="1">
      <c r="A12" s="238" t="s">
        <v>368</v>
      </c>
      <c r="B12" s="273">
        <v>5380</v>
      </c>
      <c r="C12" s="471">
        <v>41125</v>
      </c>
    </row>
    <row r="13" spans="1:7" ht="15" customHeight="1">
      <c r="A13" s="238" t="s">
        <v>369</v>
      </c>
      <c r="B13" s="273">
        <v>22409</v>
      </c>
      <c r="C13" s="471">
        <v>386371</v>
      </c>
    </row>
    <row r="14" spans="1:7" ht="15" customHeight="1">
      <c r="A14" s="238" t="s">
        <v>370</v>
      </c>
      <c r="B14" s="273">
        <v>14369</v>
      </c>
      <c r="C14" s="471">
        <v>497971</v>
      </c>
    </row>
    <row r="15" spans="1:7" ht="15" customHeight="1">
      <c r="A15" s="238" t="s">
        <v>223</v>
      </c>
      <c r="B15" s="273">
        <v>6200</v>
      </c>
      <c r="C15" s="471">
        <v>422285</v>
      </c>
    </row>
    <row r="16" spans="1:7" ht="15" customHeight="1">
      <c r="A16" s="238" t="s">
        <v>371</v>
      </c>
      <c r="B16" s="273">
        <v>2503</v>
      </c>
      <c r="C16" s="471">
        <v>362686</v>
      </c>
    </row>
    <row r="17" spans="1:3" ht="15" customHeight="1">
      <c r="A17" s="238" t="s">
        <v>372</v>
      </c>
      <c r="B17" s="273">
        <v>491</v>
      </c>
      <c r="C17" s="471">
        <v>162072</v>
      </c>
    </row>
    <row r="18" spans="1:3" ht="15" customHeight="1">
      <c r="A18" s="238" t="s">
        <v>225</v>
      </c>
      <c r="B18" s="273">
        <v>118</v>
      </c>
      <c r="C18" s="471">
        <v>80494</v>
      </c>
    </row>
    <row r="19" spans="1:3" ht="15" customHeight="1">
      <c r="A19" s="238" t="s">
        <v>234</v>
      </c>
      <c r="B19" s="273">
        <v>43</v>
      </c>
      <c r="C19" s="471">
        <v>95685</v>
      </c>
    </row>
    <row r="20" spans="1:3" ht="15" customHeight="1">
      <c r="A20" s="235"/>
      <c r="B20" s="273"/>
      <c r="C20" s="471"/>
    </row>
    <row r="21" spans="1:3" ht="15" customHeight="1">
      <c r="A21" s="472" t="s">
        <v>262</v>
      </c>
      <c r="B21" s="369">
        <v>1</v>
      </c>
      <c r="C21" s="369">
        <v>0.99999951409158694</v>
      </c>
    </row>
    <row r="22" spans="1:3" ht="15" customHeight="1">
      <c r="A22" s="473" t="s">
        <v>220</v>
      </c>
      <c r="B22" s="369">
        <v>7.8712898347393541E-3</v>
      </c>
      <c r="C22" s="369">
        <v>1.0689985087470803E-4</v>
      </c>
    </row>
    <row r="23" spans="1:3" ht="15" customHeight="1">
      <c r="A23" s="473" t="s">
        <v>367</v>
      </c>
      <c r="B23" s="369">
        <v>5.3532059107556075E-2</v>
      </c>
      <c r="C23" s="369">
        <v>4.4173933831907755E-3</v>
      </c>
    </row>
    <row r="24" spans="1:3" ht="15" customHeight="1">
      <c r="A24" s="473" t="s">
        <v>368</v>
      </c>
      <c r="B24" s="369">
        <v>9.802671136781882E-2</v>
      </c>
      <c r="C24" s="369">
        <v>1.9982983487374397E-2</v>
      </c>
    </row>
    <row r="25" spans="1:3" ht="15" customHeight="1">
      <c r="A25" s="473" t="s">
        <v>369</v>
      </c>
      <c r="B25" s="369">
        <v>0.40830493959878289</v>
      </c>
      <c r="C25" s="369">
        <v>0.1877409194650537</v>
      </c>
    </row>
    <row r="26" spans="1:3" ht="15" customHeight="1">
      <c r="A26" s="473" t="s">
        <v>370</v>
      </c>
      <c r="B26" s="369">
        <v>0.26181148989668934</v>
      </c>
      <c r="C26" s="369">
        <v>0.24196829836331468</v>
      </c>
    </row>
    <row r="27" spans="1:3" ht="15" customHeight="1">
      <c r="A27" s="473" t="s">
        <v>223</v>
      </c>
      <c r="B27" s="369">
        <v>0.11296758559116667</v>
      </c>
      <c r="C27" s="369">
        <v>0.20519183421193674</v>
      </c>
    </row>
    <row r="28" spans="1:3" ht="15" customHeight="1">
      <c r="A28" s="473" t="s">
        <v>371</v>
      </c>
      <c r="B28" s="369">
        <v>4.5606107537853255E-2</v>
      </c>
      <c r="C28" s="369">
        <v>0.17623217870156527</v>
      </c>
    </row>
    <row r="29" spans="1:3" ht="15" customHeight="1">
      <c r="A29" s="473" t="s">
        <v>372</v>
      </c>
      <c r="B29" s="369">
        <v>8.9463039556875543E-3</v>
      </c>
      <c r="C29" s="369">
        <v>7.8752148322571269E-2</v>
      </c>
    </row>
    <row r="30" spans="1:3" ht="15" customHeight="1">
      <c r="A30" s="473" t="s">
        <v>225</v>
      </c>
      <c r="B30" s="369">
        <v>2.1500282418963979E-3</v>
      </c>
      <c r="C30" s="369">
        <v>3.9112711801403403E-2</v>
      </c>
    </row>
    <row r="31" spans="1:3" ht="15" customHeight="1">
      <c r="A31" s="473" t="s">
        <v>234</v>
      </c>
      <c r="B31" s="369">
        <v>7.8348486780970429E-4</v>
      </c>
      <c r="C31" s="369">
        <v>4.6494146504301989E-2</v>
      </c>
    </row>
    <row r="32" spans="1:3" ht="15" customHeight="1" thickBot="1">
      <c r="A32" s="239"/>
      <c r="B32" s="288"/>
      <c r="C32" s="239"/>
    </row>
    <row r="33" spans="1:3" ht="12.95" customHeight="1" thickTop="1">
      <c r="A33" s="241"/>
      <c r="B33" s="241"/>
      <c r="C33" s="241"/>
    </row>
    <row r="34" spans="1:3" ht="12.95" customHeight="1">
      <c r="A34" s="405" t="s">
        <v>416</v>
      </c>
      <c r="B34" s="241"/>
      <c r="C34" s="241"/>
    </row>
    <row r="35" spans="1:3" ht="12.95" customHeight="1">
      <c r="A35" s="478" t="s">
        <v>459</v>
      </c>
      <c r="B35" s="478"/>
      <c r="C35" s="478"/>
    </row>
  </sheetData>
  <mergeCells count="5">
    <mergeCell ref="A35:C35"/>
    <mergeCell ref="A1:C1"/>
    <mergeCell ref="A2:C2"/>
    <mergeCell ref="A4:C4"/>
    <mergeCell ref="A3:C3"/>
  </mergeCells>
  <pageMargins left="1" right="1" top="1" bottom="1" header="0" footer="0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zoomScale="110" zoomScaleNormal="110" workbookViewId="0">
      <selection activeCell="H36" sqref="H36"/>
    </sheetView>
  </sheetViews>
  <sheetFormatPr defaultColWidth="11.42578125" defaultRowHeight="12.95" customHeight="1"/>
  <cols>
    <col min="1" max="1" width="32" customWidth="1"/>
    <col min="2" max="3" width="10" bestFit="1" customWidth="1"/>
    <col min="4" max="4" width="9" bestFit="1" customWidth="1"/>
    <col min="5" max="5" width="11" bestFit="1" customWidth="1"/>
    <col min="6" max="6" width="10" bestFit="1" customWidth="1"/>
  </cols>
  <sheetData>
    <row r="1" spans="1:6" ht="18" customHeight="1">
      <c r="A1" s="498" t="s">
        <v>37</v>
      </c>
      <c r="B1" s="500"/>
      <c r="C1" s="500"/>
      <c r="D1" s="500"/>
      <c r="E1" s="500"/>
      <c r="F1" s="500"/>
    </row>
    <row r="2" spans="1:6" ht="16.5" customHeight="1">
      <c r="A2" s="499" t="s">
        <v>420</v>
      </c>
      <c r="B2" s="501"/>
      <c r="C2" s="501"/>
      <c r="D2" s="501"/>
      <c r="E2" s="501"/>
      <c r="F2" s="501"/>
    </row>
    <row r="3" spans="1:6" ht="5.25" customHeight="1" thickBot="1">
      <c r="A3" s="6"/>
      <c r="B3" s="6"/>
      <c r="C3" s="6"/>
      <c r="D3" s="6"/>
      <c r="E3" s="6"/>
      <c r="F3" s="6"/>
    </row>
    <row r="4" spans="1:6" ht="15" customHeight="1" thickTop="1">
      <c r="A4" s="502" t="s">
        <v>258</v>
      </c>
      <c r="B4" s="496" t="s">
        <v>38</v>
      </c>
      <c r="C4" s="504" t="s">
        <v>39</v>
      </c>
      <c r="D4" s="505"/>
      <c r="E4" s="505"/>
      <c r="F4" s="505"/>
    </row>
    <row r="5" spans="1:6" ht="15" customHeight="1">
      <c r="A5" s="503"/>
      <c r="B5" s="497"/>
      <c r="C5" s="189" t="s">
        <v>254</v>
      </c>
      <c r="D5" s="189" t="s">
        <v>255</v>
      </c>
      <c r="E5" s="189" t="s">
        <v>256</v>
      </c>
      <c r="F5" s="189" t="s">
        <v>257</v>
      </c>
    </row>
    <row r="6" spans="1:6" s="4" customFormat="1" ht="9.75" customHeight="1">
      <c r="A6" s="108"/>
      <c r="B6" s="173"/>
      <c r="C6" s="190"/>
      <c r="D6" s="190"/>
      <c r="E6" s="190"/>
      <c r="F6" s="190"/>
    </row>
    <row r="7" spans="1:6" ht="15" customHeight="1">
      <c r="A7" s="111" t="s">
        <v>21</v>
      </c>
      <c r="B7" s="122">
        <v>44995</v>
      </c>
      <c r="C7" s="161">
        <v>34764</v>
      </c>
      <c r="D7" s="113">
        <v>4596</v>
      </c>
      <c r="E7" s="113">
        <v>3925</v>
      </c>
      <c r="F7" s="113">
        <v>1710</v>
      </c>
    </row>
    <row r="8" spans="1:6" s="4" customFormat="1" ht="15" customHeight="1">
      <c r="A8" s="164" t="s">
        <v>248</v>
      </c>
      <c r="B8" s="213">
        <v>1</v>
      </c>
      <c r="C8" s="131">
        <v>0.77261917990887874</v>
      </c>
      <c r="D8" s="117">
        <v>0.10214468274252694</v>
      </c>
      <c r="E8" s="117">
        <v>8.7231914657184134E-2</v>
      </c>
      <c r="F8" s="117">
        <v>3.8004222691410156E-2</v>
      </c>
    </row>
    <row r="9" spans="1:6" s="4" customFormat="1" ht="6" customHeight="1">
      <c r="A9" s="164"/>
      <c r="B9" s="191"/>
      <c r="C9" s="180"/>
      <c r="D9" s="181"/>
      <c r="E9" s="181"/>
      <c r="F9" s="181"/>
    </row>
    <row r="10" spans="1:6" ht="12" customHeight="1">
      <c r="A10" s="115" t="s">
        <v>22</v>
      </c>
      <c r="B10" s="122">
        <v>1069</v>
      </c>
      <c r="C10" s="161">
        <v>438</v>
      </c>
      <c r="D10" s="113">
        <v>153</v>
      </c>
      <c r="E10" s="113">
        <v>410</v>
      </c>
      <c r="F10" s="113">
        <v>68</v>
      </c>
    </row>
    <row r="11" spans="1:6" ht="12" customHeight="1">
      <c r="A11" s="115" t="s">
        <v>23</v>
      </c>
      <c r="B11" s="122">
        <v>3991</v>
      </c>
      <c r="C11" s="161">
        <v>2636</v>
      </c>
      <c r="D11" s="113">
        <v>589</v>
      </c>
      <c r="E11" s="113">
        <v>505</v>
      </c>
      <c r="F11" s="113">
        <v>261</v>
      </c>
    </row>
    <row r="12" spans="1:6" ht="12" customHeight="1">
      <c r="A12" s="115" t="s">
        <v>24</v>
      </c>
      <c r="B12" s="122">
        <v>722</v>
      </c>
      <c r="C12" s="161">
        <v>409</v>
      </c>
      <c r="D12" s="113">
        <v>139</v>
      </c>
      <c r="E12" s="113">
        <v>125</v>
      </c>
      <c r="F12" s="113">
        <v>49</v>
      </c>
    </row>
    <row r="13" spans="1:6" ht="12" customHeight="1">
      <c r="A13" s="115" t="s">
        <v>25</v>
      </c>
      <c r="B13" s="122">
        <v>3044</v>
      </c>
      <c r="C13" s="161">
        <v>2734</v>
      </c>
      <c r="D13" s="113">
        <v>142</v>
      </c>
      <c r="E13" s="113">
        <v>109</v>
      </c>
      <c r="F13" s="113">
        <v>59</v>
      </c>
    </row>
    <row r="14" spans="1:6" ht="12" customHeight="1">
      <c r="A14" s="115" t="s">
        <v>26</v>
      </c>
      <c r="B14" s="122">
        <v>3500</v>
      </c>
      <c r="C14" s="161">
        <v>2464</v>
      </c>
      <c r="D14" s="113">
        <v>482</v>
      </c>
      <c r="E14" s="113">
        <v>363</v>
      </c>
      <c r="F14" s="113">
        <v>191</v>
      </c>
    </row>
    <row r="15" spans="1:6" ht="12" customHeight="1">
      <c r="A15" s="115" t="s">
        <v>27</v>
      </c>
      <c r="B15" s="122">
        <v>818</v>
      </c>
      <c r="C15" s="161">
        <v>563</v>
      </c>
      <c r="D15" s="113">
        <v>105</v>
      </c>
      <c r="E15" s="113">
        <v>104</v>
      </c>
      <c r="F15" s="113">
        <v>46</v>
      </c>
    </row>
    <row r="16" spans="1:6" ht="12" customHeight="1">
      <c r="A16" s="115" t="s">
        <v>28</v>
      </c>
      <c r="B16" s="122">
        <v>1079</v>
      </c>
      <c r="C16" s="161">
        <v>958</v>
      </c>
      <c r="D16" s="113">
        <v>59</v>
      </c>
      <c r="E16" s="113" t="s">
        <v>446</v>
      </c>
      <c r="F16" s="113" t="s">
        <v>446</v>
      </c>
    </row>
    <row r="17" spans="1:6" ht="12" customHeight="1">
      <c r="A17" s="115" t="s">
        <v>29</v>
      </c>
      <c r="B17" s="122">
        <v>3961</v>
      </c>
      <c r="C17" s="161">
        <v>3798</v>
      </c>
      <c r="D17" s="113">
        <v>66</v>
      </c>
      <c r="E17" s="113">
        <v>65</v>
      </c>
      <c r="F17" s="113">
        <v>32</v>
      </c>
    </row>
    <row r="18" spans="1:6" ht="12" customHeight="1">
      <c r="A18" s="115" t="s">
        <v>30</v>
      </c>
      <c r="B18" s="122">
        <v>6867</v>
      </c>
      <c r="C18" s="161">
        <v>5499</v>
      </c>
      <c r="D18" s="113">
        <v>633</v>
      </c>
      <c r="E18" s="113">
        <v>504</v>
      </c>
      <c r="F18" s="113">
        <v>231</v>
      </c>
    </row>
    <row r="19" spans="1:6" ht="12" customHeight="1">
      <c r="A19" s="115" t="s">
        <v>31</v>
      </c>
      <c r="B19" s="122">
        <v>9577</v>
      </c>
      <c r="C19" s="161">
        <v>7970</v>
      </c>
      <c r="D19" s="113">
        <v>747</v>
      </c>
      <c r="E19" s="113">
        <v>588</v>
      </c>
      <c r="F19" s="113">
        <v>272</v>
      </c>
    </row>
    <row r="20" spans="1:6" ht="12" customHeight="1">
      <c r="A20" s="115" t="s">
        <v>32</v>
      </c>
      <c r="B20" s="122">
        <v>406</v>
      </c>
      <c r="C20" s="161">
        <v>338</v>
      </c>
      <c r="D20" s="113">
        <v>43</v>
      </c>
      <c r="E20" s="113" t="s">
        <v>446</v>
      </c>
      <c r="F20" s="113" t="s">
        <v>446</v>
      </c>
    </row>
    <row r="21" spans="1:6" ht="12" customHeight="1">
      <c r="A21" s="115" t="s">
        <v>33</v>
      </c>
      <c r="B21" s="122">
        <v>2535</v>
      </c>
      <c r="C21" s="161">
        <v>1890</v>
      </c>
      <c r="D21" s="113">
        <v>276</v>
      </c>
      <c r="E21" s="113">
        <v>268</v>
      </c>
      <c r="F21" s="113">
        <v>101</v>
      </c>
    </row>
    <row r="22" spans="1:6" ht="12" customHeight="1">
      <c r="A22" s="115" t="s">
        <v>34</v>
      </c>
      <c r="B22" s="122">
        <v>3938</v>
      </c>
      <c r="C22" s="161">
        <v>2656</v>
      </c>
      <c r="D22" s="113">
        <v>635</v>
      </c>
      <c r="E22" s="113">
        <v>424</v>
      </c>
      <c r="F22" s="113">
        <v>223</v>
      </c>
    </row>
    <row r="23" spans="1:6" ht="12" customHeight="1">
      <c r="A23" s="115" t="s">
        <v>35</v>
      </c>
      <c r="B23" s="122">
        <v>784</v>
      </c>
      <c r="C23" s="161">
        <v>517</v>
      </c>
      <c r="D23" s="113">
        <v>106</v>
      </c>
      <c r="E23" s="113">
        <v>112</v>
      </c>
      <c r="F23" s="113">
        <v>49</v>
      </c>
    </row>
    <row r="24" spans="1:6" ht="12" customHeight="1">
      <c r="A24" s="115" t="s">
        <v>36</v>
      </c>
      <c r="B24" s="122">
        <v>2704</v>
      </c>
      <c r="C24" s="161">
        <v>1894</v>
      </c>
      <c r="D24" s="113">
        <v>421</v>
      </c>
      <c r="E24" s="113">
        <v>284</v>
      </c>
      <c r="F24" s="113">
        <v>105</v>
      </c>
    </row>
    <row r="25" spans="1:6" ht="6.75" customHeight="1">
      <c r="A25" s="123"/>
      <c r="B25" s="124"/>
      <c r="C25" s="132"/>
      <c r="D25" s="118"/>
      <c r="E25" s="118"/>
      <c r="F25" s="118"/>
    </row>
    <row r="26" spans="1:6" ht="15" customHeight="1">
      <c r="A26" s="192" t="s">
        <v>259</v>
      </c>
      <c r="B26" s="125">
        <v>1</v>
      </c>
      <c r="C26" s="131">
        <v>1</v>
      </c>
      <c r="D26" s="117">
        <v>1</v>
      </c>
      <c r="E26" s="117">
        <v>1</v>
      </c>
      <c r="F26" s="117">
        <v>1</v>
      </c>
    </row>
    <row r="27" spans="1:6" ht="3" customHeight="1">
      <c r="A27" s="193"/>
      <c r="B27" s="194"/>
      <c r="C27" s="402"/>
      <c r="D27" s="403"/>
      <c r="E27" s="403"/>
      <c r="F27" s="403"/>
    </row>
    <row r="28" spans="1:6" ht="12" customHeight="1">
      <c r="A28" s="115" t="s">
        <v>22</v>
      </c>
      <c r="B28" s="125">
        <v>2.3758195355039449E-2</v>
      </c>
      <c r="C28" s="117">
        <v>1.2599240593717639E-2</v>
      </c>
      <c r="D28" s="117">
        <v>3.3289817232375979E-2</v>
      </c>
      <c r="E28" s="117">
        <v>0.10445859872611465</v>
      </c>
      <c r="F28" s="117">
        <v>3.9766081871345033E-2</v>
      </c>
    </row>
    <row r="29" spans="1:6" ht="12" customHeight="1">
      <c r="A29" s="115" t="s">
        <v>23</v>
      </c>
      <c r="B29" s="125">
        <v>8.8698744304922764E-2</v>
      </c>
      <c r="C29" s="117">
        <v>7.582556667817282E-2</v>
      </c>
      <c r="D29" s="117">
        <v>0.12815491731940817</v>
      </c>
      <c r="E29" s="117">
        <v>0.1286624203821656</v>
      </c>
      <c r="F29" s="117">
        <v>0.15263157894736842</v>
      </c>
    </row>
    <row r="30" spans="1:6" ht="12" customHeight="1">
      <c r="A30" s="115" t="s">
        <v>24</v>
      </c>
      <c r="B30" s="125">
        <v>1.60462273585954E-2</v>
      </c>
      <c r="C30" s="117">
        <v>1.1765044298699805E-2</v>
      </c>
      <c r="D30" s="117">
        <v>3.0243690165361183E-2</v>
      </c>
      <c r="E30" s="117">
        <v>3.1847133757961783E-2</v>
      </c>
      <c r="F30" s="117">
        <v>2.8654970760233919E-2</v>
      </c>
    </row>
    <row r="31" spans="1:6" ht="12" customHeight="1">
      <c r="A31" s="115" t="s">
        <v>25</v>
      </c>
      <c r="B31" s="125">
        <v>6.7651961329036558E-2</v>
      </c>
      <c r="C31" s="117">
        <v>7.8644574847543433E-2</v>
      </c>
      <c r="D31" s="117">
        <v>3.0896431679721496E-2</v>
      </c>
      <c r="E31" s="117">
        <v>2.7770700636942675E-2</v>
      </c>
      <c r="F31" s="117">
        <v>3.4502923976608188E-2</v>
      </c>
    </row>
    <row r="32" spans="1:6" ht="12" customHeight="1">
      <c r="A32" s="115" t="s">
        <v>26</v>
      </c>
      <c r="B32" s="125">
        <v>7.7786420713412602E-2</v>
      </c>
      <c r="C32" s="117">
        <v>7.0877919687032567E-2</v>
      </c>
      <c r="D32" s="117">
        <v>0.10487380330722368</v>
      </c>
      <c r="E32" s="117">
        <v>9.2484076433121024E-2</v>
      </c>
      <c r="F32" s="117">
        <v>0.11169590643274854</v>
      </c>
    </row>
    <row r="33" spans="1:6" ht="12" customHeight="1">
      <c r="A33" s="115" t="s">
        <v>27</v>
      </c>
      <c r="B33" s="125">
        <v>1.8179797755306145E-2</v>
      </c>
      <c r="C33" s="117">
        <v>1.6194914279139338E-2</v>
      </c>
      <c r="D33" s="117">
        <v>2.2845953002610966E-2</v>
      </c>
      <c r="E33" s="117">
        <v>2.6496815286624203E-2</v>
      </c>
      <c r="F33" s="117">
        <v>2.6900584795321637E-2</v>
      </c>
    </row>
    <row r="34" spans="1:6" ht="12" customHeight="1">
      <c r="A34" s="115" t="s">
        <v>28</v>
      </c>
      <c r="B34" s="125">
        <v>2.3980442271363485E-2</v>
      </c>
      <c r="C34" s="117">
        <v>2.7557243125071913E-2</v>
      </c>
      <c r="D34" s="117">
        <v>1.2837249782419496E-2</v>
      </c>
      <c r="E34" s="117" t="s">
        <v>446</v>
      </c>
      <c r="F34" s="117" t="s">
        <v>446</v>
      </c>
    </row>
    <row r="35" spans="1:6" ht="12" customHeight="1">
      <c r="A35" s="115" t="s">
        <v>29</v>
      </c>
      <c r="B35" s="125">
        <v>8.8032003555950658E-2</v>
      </c>
      <c r="C35" s="117">
        <v>0.10925094925785295</v>
      </c>
      <c r="D35" s="117">
        <v>1.4360313315926894E-2</v>
      </c>
      <c r="E35" s="117">
        <v>1.6560509554140127E-2</v>
      </c>
      <c r="F35" s="117">
        <v>1.8713450292397661E-2</v>
      </c>
    </row>
    <row r="36" spans="1:6" ht="12" customHeight="1">
      <c r="A36" s="115" t="s">
        <v>30</v>
      </c>
      <c r="B36" s="125">
        <v>0.15261695743971551</v>
      </c>
      <c r="C36" s="117">
        <v>0.15818087676907144</v>
      </c>
      <c r="D36" s="117">
        <v>0.1377284595300261</v>
      </c>
      <c r="E36" s="117">
        <v>0.12840764331210192</v>
      </c>
      <c r="F36" s="117">
        <v>0.13508771929824562</v>
      </c>
    </row>
    <row r="37" spans="1:6" ht="12" customHeight="1">
      <c r="A37" s="115" t="s">
        <v>31</v>
      </c>
      <c r="B37" s="125">
        <v>0.21284587176352929</v>
      </c>
      <c r="C37" s="117">
        <v>0.22926015418248763</v>
      </c>
      <c r="D37" s="117">
        <v>0.16253263707571802</v>
      </c>
      <c r="E37" s="117">
        <v>0.14980891719745223</v>
      </c>
      <c r="F37" s="117">
        <v>0.15906432748538013</v>
      </c>
    </row>
    <row r="38" spans="1:6" ht="12" customHeight="1">
      <c r="A38" s="115" t="s">
        <v>32</v>
      </c>
      <c r="B38" s="125">
        <v>8.9999999999999993E-3</v>
      </c>
      <c r="C38" s="117">
        <v>9.722701645380279E-3</v>
      </c>
      <c r="D38" s="117">
        <v>9.3559617058311569E-3</v>
      </c>
      <c r="E38" s="117" t="s">
        <v>446</v>
      </c>
      <c r="F38" s="117" t="s">
        <v>446</v>
      </c>
    </row>
    <row r="39" spans="1:6" ht="12" customHeight="1">
      <c r="A39" s="115" t="s">
        <v>33</v>
      </c>
      <c r="B39" s="125">
        <v>5.6339593288143128E-2</v>
      </c>
      <c r="C39" s="117">
        <v>5.4366586123576116E-2</v>
      </c>
      <c r="D39" s="117">
        <v>6.0052219321148827E-2</v>
      </c>
      <c r="E39" s="117">
        <v>6.828025477707006E-2</v>
      </c>
      <c r="F39" s="117">
        <v>5.9064327485380118E-2</v>
      </c>
    </row>
    <row r="40" spans="1:6" ht="12" customHeight="1">
      <c r="A40" s="115" t="s">
        <v>34</v>
      </c>
      <c r="B40" s="125">
        <v>8.7520835648405376E-2</v>
      </c>
      <c r="C40" s="117">
        <v>7.6400874467840288E-2</v>
      </c>
      <c r="D40" s="117">
        <v>0.13816362053959966</v>
      </c>
      <c r="E40" s="117">
        <v>0.10802547770700636</v>
      </c>
      <c r="F40" s="117">
        <v>0.1304093567251462</v>
      </c>
    </row>
    <row r="41" spans="1:6" ht="12" customHeight="1">
      <c r="A41" s="115" t="s">
        <v>35</v>
      </c>
      <c r="B41" s="125">
        <v>1.7424158239804421E-2</v>
      </c>
      <c r="C41" s="117">
        <v>1.4871706362904153E-2</v>
      </c>
      <c r="D41" s="117">
        <v>2.3063533507397736E-2</v>
      </c>
      <c r="E41" s="117">
        <v>2.8535031847133758E-2</v>
      </c>
      <c r="F41" s="117">
        <v>2.8654970760233919E-2</v>
      </c>
    </row>
    <row r="42" spans="1:6" ht="12" customHeight="1">
      <c r="A42" s="115" t="s">
        <v>36</v>
      </c>
      <c r="B42" s="125">
        <v>6.0095566174019337E-2</v>
      </c>
      <c r="C42" s="117">
        <v>5.4481647681509607E-2</v>
      </c>
      <c r="D42" s="117">
        <v>9.160139251523064E-2</v>
      </c>
      <c r="E42" s="117">
        <v>7.2356687898089175E-2</v>
      </c>
      <c r="F42" s="117">
        <v>6.1403508771929821E-2</v>
      </c>
    </row>
    <row r="43" spans="1:6" ht="6" customHeight="1" thickBot="1">
      <c r="A43" s="6"/>
      <c r="B43" s="17"/>
      <c r="C43" s="6"/>
      <c r="D43" s="6"/>
      <c r="E43" s="6"/>
      <c r="F43" s="6"/>
    </row>
    <row r="44" spans="1:6" ht="6" customHeight="1" thickTop="1"/>
    <row r="45" spans="1:6" ht="12.95" customHeight="1">
      <c r="A45" s="200" t="s">
        <v>403</v>
      </c>
    </row>
    <row r="46" spans="1:6" ht="12.95" customHeight="1">
      <c r="A46" s="488" t="s">
        <v>464</v>
      </c>
      <c r="B46" s="488"/>
      <c r="C46" s="488"/>
      <c r="D46" s="488"/>
      <c r="E46" s="488"/>
      <c r="F46" s="488"/>
    </row>
    <row r="47" spans="1:6" ht="12.95" customHeight="1">
      <c r="A47" s="1"/>
    </row>
  </sheetData>
  <mergeCells count="6">
    <mergeCell ref="A46:F46"/>
    <mergeCell ref="A1:F1"/>
    <mergeCell ref="A2:F2"/>
    <mergeCell ref="A4:A5"/>
    <mergeCell ref="B4:B5"/>
    <mergeCell ref="C4:F4"/>
  </mergeCells>
  <pageMargins left="1" right="1" top="1" bottom="1" header="0" footer="0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6167-D24F-4BB3-A1B3-277A6F88F411}">
  <dimension ref="A1:L30"/>
  <sheetViews>
    <sheetView zoomScale="110" zoomScaleNormal="110" workbookViewId="0">
      <selection activeCell="F37" sqref="F37"/>
    </sheetView>
  </sheetViews>
  <sheetFormatPr defaultColWidth="11.42578125" defaultRowHeight="12.95" customHeight="1"/>
  <cols>
    <col min="1" max="1" width="28.140625" style="241" customWidth="1"/>
    <col min="2" max="3" width="8.42578125" style="241" customWidth="1"/>
    <col min="4" max="4" width="13.140625" style="241" customWidth="1"/>
    <col min="5" max="5" width="8.42578125" style="241" customWidth="1"/>
    <col min="6" max="6" width="11.7109375" style="241" customWidth="1"/>
    <col min="7" max="7" width="8.42578125" style="241" customWidth="1"/>
    <col min="8" max="8" width="12" style="241" customWidth="1"/>
    <col min="9" max="9" width="8.42578125" style="241" customWidth="1"/>
    <col min="10" max="10" width="12.140625" style="241" customWidth="1"/>
    <col min="11" max="11" width="20.28515625" style="241" customWidth="1"/>
    <col min="12" max="13" width="11.42578125" style="241"/>
    <col min="14" max="14" width="12.7109375" style="241" bestFit="1" customWidth="1"/>
    <col min="15" max="16384" width="11.42578125" style="241"/>
  </cols>
  <sheetData>
    <row r="1" spans="1:12" ht="18.95" customHeight="1">
      <c r="A1" s="506" t="s">
        <v>40</v>
      </c>
      <c r="B1" s="507"/>
      <c r="C1" s="507"/>
      <c r="D1" s="507"/>
      <c r="E1" s="507"/>
      <c r="F1" s="507"/>
      <c r="G1" s="507"/>
      <c r="H1" s="507"/>
      <c r="I1" s="507"/>
      <c r="J1" s="507"/>
    </row>
    <row r="2" spans="1:12" ht="18.95" customHeight="1">
      <c r="A2" s="508" t="s">
        <v>400</v>
      </c>
      <c r="B2" s="509"/>
      <c r="C2" s="509"/>
      <c r="D2" s="509"/>
      <c r="E2" s="509"/>
      <c r="F2" s="509"/>
      <c r="G2" s="509"/>
      <c r="H2" s="509"/>
      <c r="I2" s="509"/>
      <c r="J2" s="509"/>
    </row>
    <row r="3" spans="1:12" ht="15" customHeight="1">
      <c r="A3" s="508" t="s">
        <v>421</v>
      </c>
      <c r="B3" s="509"/>
      <c r="C3" s="509"/>
      <c r="D3" s="509"/>
      <c r="E3" s="509"/>
      <c r="F3" s="509"/>
      <c r="G3" s="509"/>
      <c r="H3" s="509"/>
      <c r="I3" s="509"/>
      <c r="J3" s="509"/>
    </row>
    <row r="4" spans="1:12" ht="15" customHeight="1">
      <c r="A4" s="508" t="s">
        <v>1</v>
      </c>
      <c r="B4" s="509"/>
      <c r="C4" s="509"/>
      <c r="D4" s="509"/>
      <c r="E4" s="509"/>
      <c r="F4" s="509"/>
      <c r="G4" s="509"/>
      <c r="H4" s="509"/>
      <c r="I4" s="509"/>
      <c r="J4" s="509"/>
    </row>
    <row r="5" spans="1:12" ht="7.5" customHeight="1" thickBot="1">
      <c r="A5" s="228"/>
      <c r="B5" s="228"/>
      <c r="C5" s="228"/>
      <c r="D5" s="228"/>
      <c r="E5" s="228"/>
      <c r="F5" s="228"/>
      <c r="G5" s="228"/>
      <c r="H5" s="228"/>
      <c r="I5" s="228"/>
      <c r="J5" s="228"/>
    </row>
    <row r="6" spans="1:12" ht="17.25" customHeight="1" thickTop="1">
      <c r="A6" s="510" t="s">
        <v>264</v>
      </c>
      <c r="B6" s="512" t="s">
        <v>41</v>
      </c>
      <c r="C6" s="514" t="s">
        <v>12</v>
      </c>
      <c r="D6" s="515"/>
      <c r="E6" s="514" t="s">
        <v>13</v>
      </c>
      <c r="F6" s="515"/>
      <c r="G6" s="514" t="s">
        <v>14</v>
      </c>
      <c r="H6" s="515"/>
      <c r="I6" s="514" t="s">
        <v>15</v>
      </c>
      <c r="J6" s="515"/>
    </row>
    <row r="7" spans="1:12" ht="16.5" customHeight="1">
      <c r="A7" s="511"/>
      <c r="B7" s="513"/>
      <c r="C7" s="292" t="s">
        <v>10</v>
      </c>
      <c r="D7" s="231" t="s">
        <v>11</v>
      </c>
      <c r="E7" s="292" t="s">
        <v>10</v>
      </c>
      <c r="F7" s="231" t="s">
        <v>11</v>
      </c>
      <c r="G7" s="292" t="s">
        <v>10</v>
      </c>
      <c r="H7" s="231" t="s">
        <v>11</v>
      </c>
      <c r="I7" s="292" t="s">
        <v>10</v>
      </c>
      <c r="J7" s="231" t="s">
        <v>11</v>
      </c>
    </row>
    <row r="8" spans="1:12" ht="7.5" customHeight="1">
      <c r="A8" s="232"/>
      <c r="B8" s="294"/>
      <c r="C8" s="320"/>
      <c r="D8" s="234"/>
      <c r="E8" s="320"/>
      <c r="F8" s="234"/>
      <c r="G8" s="320"/>
      <c r="H8" s="234"/>
      <c r="I8" s="320"/>
      <c r="J8" s="234"/>
    </row>
    <row r="9" spans="1:12" ht="15" customHeight="1">
      <c r="A9" s="229" t="s">
        <v>21</v>
      </c>
      <c r="B9" s="331">
        <v>44995</v>
      </c>
      <c r="C9" s="331">
        <v>37765</v>
      </c>
      <c r="D9" s="302">
        <v>112780518</v>
      </c>
      <c r="E9" s="331">
        <v>22504</v>
      </c>
      <c r="F9" s="302">
        <v>7941091</v>
      </c>
      <c r="G9" s="331">
        <v>19493</v>
      </c>
      <c r="H9" s="302">
        <v>6972639</v>
      </c>
      <c r="I9" s="331">
        <v>22079</v>
      </c>
      <c r="J9" s="302">
        <v>17085305</v>
      </c>
    </row>
    <row r="10" spans="1:12" ht="6.75" customHeight="1">
      <c r="A10" s="229"/>
      <c r="B10" s="331"/>
      <c r="C10" s="331"/>
      <c r="D10" s="302"/>
      <c r="E10" s="147"/>
      <c r="F10" s="336"/>
      <c r="G10" s="147"/>
      <c r="H10" s="336"/>
      <c r="I10" s="147"/>
      <c r="J10" s="336"/>
      <c r="L10" s="335"/>
    </row>
    <row r="11" spans="1:12" ht="12.95" customHeight="1">
      <c r="A11" s="323" t="s">
        <v>22</v>
      </c>
      <c r="B11" s="331">
        <v>1069</v>
      </c>
      <c r="C11" s="331">
        <v>883</v>
      </c>
      <c r="D11" s="302">
        <v>847882</v>
      </c>
      <c r="E11" s="331">
        <v>397</v>
      </c>
      <c r="F11" s="302">
        <v>61825</v>
      </c>
      <c r="G11" s="331">
        <v>640</v>
      </c>
      <c r="H11" s="302">
        <v>125685</v>
      </c>
      <c r="I11" s="331">
        <v>397</v>
      </c>
      <c r="J11" s="302">
        <v>200559</v>
      </c>
    </row>
    <row r="12" spans="1:12" ht="12.95" customHeight="1">
      <c r="A12" s="332" t="s">
        <v>23</v>
      </c>
      <c r="B12" s="331">
        <v>3991</v>
      </c>
      <c r="C12" s="331">
        <v>3690</v>
      </c>
      <c r="D12" s="302">
        <v>15970990</v>
      </c>
      <c r="E12" s="331">
        <v>2425</v>
      </c>
      <c r="F12" s="302">
        <v>1191929</v>
      </c>
      <c r="G12" s="331">
        <v>1439</v>
      </c>
      <c r="H12" s="302">
        <v>568615</v>
      </c>
      <c r="I12" s="331">
        <v>2527</v>
      </c>
      <c r="J12" s="302">
        <v>2383900</v>
      </c>
    </row>
    <row r="13" spans="1:12" ht="12.95" customHeight="1">
      <c r="A13" s="323" t="s">
        <v>24</v>
      </c>
      <c r="B13" s="331">
        <v>722</v>
      </c>
      <c r="C13" s="331">
        <v>675</v>
      </c>
      <c r="D13" s="302">
        <v>1875014</v>
      </c>
      <c r="E13" s="331">
        <v>329</v>
      </c>
      <c r="F13" s="302">
        <v>120209</v>
      </c>
      <c r="G13" s="331">
        <v>355</v>
      </c>
      <c r="H13" s="302">
        <v>47504</v>
      </c>
      <c r="I13" s="331">
        <v>441</v>
      </c>
      <c r="J13" s="302">
        <v>232165</v>
      </c>
    </row>
    <row r="14" spans="1:12" ht="12.95" customHeight="1">
      <c r="A14" s="323" t="s">
        <v>25</v>
      </c>
      <c r="B14" s="331">
        <v>3044</v>
      </c>
      <c r="C14" s="331">
        <v>2899</v>
      </c>
      <c r="D14" s="302">
        <v>14634057</v>
      </c>
      <c r="E14" s="331">
        <v>1710</v>
      </c>
      <c r="F14" s="302">
        <v>542157</v>
      </c>
      <c r="G14" s="331">
        <v>1089</v>
      </c>
      <c r="H14" s="302">
        <v>172272</v>
      </c>
      <c r="I14" s="331">
        <v>1439</v>
      </c>
      <c r="J14" s="302">
        <v>1066308</v>
      </c>
    </row>
    <row r="15" spans="1:12" ht="12.95" customHeight="1">
      <c r="A15" s="323" t="s">
        <v>26</v>
      </c>
      <c r="B15" s="331">
        <v>3500</v>
      </c>
      <c r="C15" s="331">
        <v>3353</v>
      </c>
      <c r="D15" s="302">
        <v>19967340</v>
      </c>
      <c r="E15" s="331">
        <v>1669</v>
      </c>
      <c r="F15" s="302">
        <v>842451</v>
      </c>
      <c r="G15" s="331">
        <v>1642</v>
      </c>
      <c r="H15" s="381">
        <v>315013</v>
      </c>
      <c r="I15" s="331">
        <v>2148</v>
      </c>
      <c r="J15" s="302">
        <v>1918859</v>
      </c>
    </row>
    <row r="16" spans="1:12" ht="12.95" customHeight="1">
      <c r="A16" s="332" t="s">
        <v>27</v>
      </c>
      <c r="B16" s="331">
        <v>818</v>
      </c>
      <c r="C16" s="331">
        <v>759</v>
      </c>
      <c r="D16" s="302">
        <v>3651338</v>
      </c>
      <c r="E16" s="331">
        <v>346</v>
      </c>
      <c r="F16" s="302">
        <v>199282</v>
      </c>
      <c r="G16" s="331">
        <v>423</v>
      </c>
      <c r="H16" s="302">
        <v>515178</v>
      </c>
      <c r="I16" s="331">
        <v>498</v>
      </c>
      <c r="J16" s="302">
        <v>623825</v>
      </c>
    </row>
    <row r="17" spans="1:10" ht="12.95" customHeight="1">
      <c r="A17" s="323" t="s">
        <v>28</v>
      </c>
      <c r="B17" s="331">
        <v>1079</v>
      </c>
      <c r="C17" s="331">
        <v>954</v>
      </c>
      <c r="D17" s="302">
        <v>5019422</v>
      </c>
      <c r="E17" s="331">
        <v>514</v>
      </c>
      <c r="F17" s="302">
        <v>344258</v>
      </c>
      <c r="G17" s="331">
        <v>473</v>
      </c>
      <c r="H17" s="302">
        <v>370333</v>
      </c>
      <c r="I17" s="331">
        <v>471</v>
      </c>
      <c r="J17" s="302">
        <v>523890</v>
      </c>
    </row>
    <row r="18" spans="1:10" ht="12.95" customHeight="1">
      <c r="A18" s="323" t="s">
        <v>29</v>
      </c>
      <c r="B18" s="331">
        <v>3961</v>
      </c>
      <c r="C18" s="331">
        <v>2008</v>
      </c>
      <c r="D18" s="302">
        <v>7479248</v>
      </c>
      <c r="E18" s="331">
        <v>2061</v>
      </c>
      <c r="F18" s="302">
        <v>608585</v>
      </c>
      <c r="G18" s="331">
        <v>1663</v>
      </c>
      <c r="H18" s="302">
        <v>870716</v>
      </c>
      <c r="I18" s="331">
        <v>807</v>
      </c>
      <c r="J18" s="302">
        <v>670211</v>
      </c>
    </row>
    <row r="19" spans="1:10" ht="12.95" customHeight="1">
      <c r="A19" s="323" t="s">
        <v>30</v>
      </c>
      <c r="B19" s="331">
        <v>6867</v>
      </c>
      <c r="C19" s="331">
        <v>4604</v>
      </c>
      <c r="D19" s="302">
        <v>7593147</v>
      </c>
      <c r="E19" s="331">
        <v>2392</v>
      </c>
      <c r="F19" s="302">
        <v>873451</v>
      </c>
      <c r="G19" s="331">
        <v>3605</v>
      </c>
      <c r="H19" s="302">
        <v>1597254</v>
      </c>
      <c r="I19" s="331">
        <v>1431</v>
      </c>
      <c r="J19" s="302">
        <v>832471</v>
      </c>
    </row>
    <row r="20" spans="1:10" ht="12.95" customHeight="1">
      <c r="A20" s="323" t="s">
        <v>31</v>
      </c>
      <c r="B20" s="331">
        <v>9577</v>
      </c>
      <c r="C20" s="331">
        <v>8556</v>
      </c>
      <c r="D20" s="302">
        <v>25691975</v>
      </c>
      <c r="E20" s="331">
        <v>5905</v>
      </c>
      <c r="F20" s="302">
        <v>2376322</v>
      </c>
      <c r="G20" s="331">
        <v>3226</v>
      </c>
      <c r="H20" s="302">
        <v>608532</v>
      </c>
      <c r="I20" s="331">
        <v>5313</v>
      </c>
      <c r="J20" s="302">
        <v>5400532</v>
      </c>
    </row>
    <row r="21" spans="1:10" ht="12.95" customHeight="1">
      <c r="A21" s="323" t="s">
        <v>32</v>
      </c>
      <c r="B21" s="331">
        <v>406</v>
      </c>
      <c r="C21" s="331">
        <v>376</v>
      </c>
      <c r="D21" s="302">
        <v>165994</v>
      </c>
      <c r="E21" s="331">
        <v>190</v>
      </c>
      <c r="F21" s="302">
        <v>17268</v>
      </c>
      <c r="G21" s="331">
        <v>187</v>
      </c>
      <c r="H21" s="302">
        <v>10660</v>
      </c>
      <c r="I21" s="331">
        <v>187</v>
      </c>
      <c r="J21" s="302">
        <v>52418</v>
      </c>
    </row>
    <row r="22" spans="1:10" ht="12.95" customHeight="1">
      <c r="A22" s="323" t="s">
        <v>33</v>
      </c>
      <c r="B22" s="331">
        <v>2535</v>
      </c>
      <c r="C22" s="331">
        <v>2439</v>
      </c>
      <c r="D22" s="302">
        <v>3677576</v>
      </c>
      <c r="E22" s="331">
        <v>1723</v>
      </c>
      <c r="F22" s="302">
        <v>460136</v>
      </c>
      <c r="G22" s="331">
        <v>693</v>
      </c>
      <c r="H22" s="302">
        <v>71972</v>
      </c>
      <c r="I22" s="331">
        <v>1992</v>
      </c>
      <c r="J22" s="302">
        <v>1265320</v>
      </c>
    </row>
    <row r="23" spans="1:10" ht="12.95" customHeight="1">
      <c r="A23" s="323" t="s">
        <v>34</v>
      </c>
      <c r="B23" s="331">
        <v>3938</v>
      </c>
      <c r="C23" s="331">
        <v>3628</v>
      </c>
      <c r="D23" s="302">
        <v>4629917</v>
      </c>
      <c r="E23" s="331">
        <v>1416</v>
      </c>
      <c r="F23" s="302">
        <v>191745</v>
      </c>
      <c r="G23" s="331">
        <v>2383</v>
      </c>
      <c r="H23" s="302">
        <v>1616920</v>
      </c>
      <c r="I23" s="331">
        <v>2560</v>
      </c>
      <c r="J23" s="302">
        <v>1457396</v>
      </c>
    </row>
    <row r="24" spans="1:10" ht="12.95" customHeight="1">
      <c r="A24" s="323" t="s">
        <v>35</v>
      </c>
      <c r="B24" s="331">
        <v>784</v>
      </c>
      <c r="C24" s="331">
        <v>763</v>
      </c>
      <c r="D24" s="302">
        <v>568038</v>
      </c>
      <c r="E24" s="331">
        <v>460</v>
      </c>
      <c r="F24" s="302">
        <v>45553</v>
      </c>
      <c r="G24" s="331">
        <v>292</v>
      </c>
      <c r="H24" s="302">
        <v>13692</v>
      </c>
      <c r="I24" s="331">
        <v>552</v>
      </c>
      <c r="J24" s="302">
        <v>132781</v>
      </c>
    </row>
    <row r="25" spans="1:10" ht="12.95" customHeight="1">
      <c r="A25" s="323" t="s">
        <v>36</v>
      </c>
      <c r="B25" s="331">
        <v>2704</v>
      </c>
      <c r="C25" s="331">
        <v>2178</v>
      </c>
      <c r="D25" s="302">
        <v>1008580</v>
      </c>
      <c r="E25" s="331">
        <v>967</v>
      </c>
      <c r="F25" s="302">
        <v>65918</v>
      </c>
      <c r="G25" s="331">
        <v>1383</v>
      </c>
      <c r="H25" s="302">
        <v>68294</v>
      </c>
      <c r="I25" s="331">
        <v>1316</v>
      </c>
      <c r="J25" s="302">
        <v>324670</v>
      </c>
    </row>
    <row r="26" spans="1:10" ht="7.5" customHeight="1" thickBot="1">
      <c r="A26" s="228"/>
      <c r="B26" s="318"/>
      <c r="C26" s="318"/>
      <c r="D26" s="228"/>
      <c r="E26" s="318"/>
      <c r="F26" s="228"/>
      <c r="G26" s="318"/>
      <c r="H26" s="228"/>
      <c r="I26" s="318"/>
      <c r="J26" s="228"/>
    </row>
    <row r="27" spans="1:10" ht="6.75" customHeight="1" thickTop="1"/>
    <row r="28" spans="1:10" ht="12.95" customHeight="1">
      <c r="A28" s="478" t="s">
        <v>465</v>
      </c>
      <c r="B28" s="478"/>
      <c r="C28" s="478"/>
      <c r="D28" s="478"/>
      <c r="E28" s="478"/>
      <c r="F28" s="478"/>
      <c r="G28" s="478"/>
      <c r="H28" s="478"/>
      <c r="I28" s="478"/>
      <c r="J28" s="478"/>
    </row>
    <row r="29" spans="1:10" ht="11.25" customHeight="1">
      <c r="A29" s="488" t="s">
        <v>374</v>
      </c>
      <c r="B29" s="488"/>
      <c r="C29" s="488"/>
      <c r="D29" s="488"/>
      <c r="E29" s="488"/>
      <c r="F29" s="488"/>
      <c r="G29" s="488"/>
      <c r="H29" s="488"/>
      <c r="I29" s="488"/>
      <c r="J29" s="488"/>
    </row>
    <row r="30" spans="1:10" ht="12.95" customHeight="1">
      <c r="A30" s="334"/>
      <c r="F30" s="333"/>
    </row>
  </sheetData>
  <mergeCells count="12">
    <mergeCell ref="A29:J29"/>
    <mergeCell ref="A28:J28"/>
    <mergeCell ref="A1:J1"/>
    <mergeCell ref="A2:J2"/>
    <mergeCell ref="A3:J3"/>
    <mergeCell ref="A4:J4"/>
    <mergeCell ref="A6:A7"/>
    <mergeCell ref="B6:B7"/>
    <mergeCell ref="C6:D6"/>
    <mergeCell ref="E6:F6"/>
    <mergeCell ref="G6:H6"/>
    <mergeCell ref="I6:J6"/>
  </mergeCells>
  <pageMargins left="1" right="1" top="1" bottom="1" header="0" footer="0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85"/>
  <sheetViews>
    <sheetView topLeftCell="A325" zoomScale="140" zoomScaleNormal="140" workbookViewId="0">
      <selection activeCell="A350" sqref="A350:J350"/>
    </sheetView>
  </sheetViews>
  <sheetFormatPr defaultColWidth="11.42578125" defaultRowHeight="12.95" customHeight="1"/>
  <cols>
    <col min="1" max="1" width="40.85546875" customWidth="1"/>
    <col min="2" max="2" width="7.5703125" customWidth="1"/>
    <col min="3" max="3" width="8.42578125" customWidth="1"/>
    <col min="4" max="4" width="13.140625" customWidth="1"/>
    <col min="5" max="5" width="8" customWidth="1"/>
    <col min="6" max="6" width="10.140625" customWidth="1"/>
    <col min="7" max="7" width="7" customWidth="1"/>
    <col min="8" max="8" width="10.140625" customWidth="1"/>
    <col min="9" max="9" width="7.28515625" customWidth="1"/>
    <col min="10" max="10" width="10.85546875" customWidth="1"/>
    <col min="11" max="11" width="11.42578125" style="43"/>
  </cols>
  <sheetData>
    <row r="1" spans="1:12" ht="18.95" customHeight="1">
      <c r="A1" s="516" t="s">
        <v>217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2" ht="15" customHeight="1">
      <c r="A2" s="518" t="s">
        <v>399</v>
      </c>
      <c r="B2" s="519"/>
      <c r="C2" s="519"/>
      <c r="D2" s="519"/>
      <c r="E2" s="519"/>
      <c r="F2" s="519"/>
      <c r="G2" s="519"/>
      <c r="H2" s="519"/>
      <c r="I2" s="519"/>
      <c r="J2" s="519"/>
    </row>
    <row r="3" spans="1:12" ht="15">
      <c r="A3" s="518" t="s">
        <v>422</v>
      </c>
      <c r="B3" s="519"/>
      <c r="C3" s="519"/>
      <c r="D3" s="519"/>
      <c r="E3" s="519"/>
      <c r="F3" s="519"/>
      <c r="G3" s="519"/>
      <c r="H3" s="519"/>
      <c r="I3" s="519"/>
      <c r="J3" s="519"/>
    </row>
    <row r="4" spans="1:12" ht="15">
      <c r="A4" s="518" t="s">
        <v>1</v>
      </c>
      <c r="B4" s="519"/>
      <c r="C4" s="519"/>
      <c r="D4" s="519"/>
      <c r="E4" s="519"/>
      <c r="F4" s="519"/>
      <c r="G4" s="519"/>
      <c r="H4" s="519"/>
      <c r="I4" s="519"/>
      <c r="J4" s="519"/>
    </row>
    <row r="5" spans="1:12" ht="8.25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2" ht="13.5" thickTop="1">
      <c r="A6" s="520" t="s">
        <v>264</v>
      </c>
      <c r="B6" s="528" t="s">
        <v>41</v>
      </c>
      <c r="C6" s="525" t="s">
        <v>12</v>
      </c>
      <c r="D6" s="525"/>
      <c r="E6" s="524" t="s">
        <v>13</v>
      </c>
      <c r="F6" s="530"/>
      <c r="G6" s="525" t="s">
        <v>14</v>
      </c>
      <c r="H6" s="525"/>
      <c r="I6" s="524" t="s">
        <v>15</v>
      </c>
      <c r="J6" s="525"/>
      <c r="L6" s="1"/>
    </row>
    <row r="7" spans="1:12" ht="12.75">
      <c r="A7" s="521"/>
      <c r="B7" s="529"/>
      <c r="C7" s="76" t="s">
        <v>10</v>
      </c>
      <c r="D7" s="76" t="s">
        <v>11</v>
      </c>
      <c r="E7" s="77" t="s">
        <v>10</v>
      </c>
      <c r="F7" s="78" t="s">
        <v>11</v>
      </c>
      <c r="G7" s="76" t="s">
        <v>10</v>
      </c>
      <c r="H7" s="76" t="s">
        <v>11</v>
      </c>
      <c r="I7" s="77" t="s">
        <v>10</v>
      </c>
      <c r="J7" s="76" t="s">
        <v>11</v>
      </c>
    </row>
    <row r="8" spans="1:12" s="43" customFormat="1" ht="8.25" customHeight="1">
      <c r="A8" s="79"/>
      <c r="B8" s="80"/>
      <c r="C8" s="81"/>
      <c r="D8" s="81"/>
      <c r="E8" s="82"/>
      <c r="F8" s="83"/>
      <c r="G8" s="81"/>
      <c r="H8" s="81"/>
      <c r="I8" s="82"/>
      <c r="J8" s="81"/>
    </row>
    <row r="9" spans="1:12" s="43" customFormat="1" ht="21.75" customHeight="1">
      <c r="A9" s="100" t="s">
        <v>21</v>
      </c>
      <c r="B9" s="84">
        <v>44995</v>
      </c>
      <c r="C9" s="85">
        <v>37765</v>
      </c>
      <c r="D9" s="88">
        <v>112780518</v>
      </c>
      <c r="E9" s="85">
        <v>22504</v>
      </c>
      <c r="F9" s="88">
        <v>7941091</v>
      </c>
      <c r="G9" s="85">
        <v>19493</v>
      </c>
      <c r="H9" s="88">
        <v>6972639</v>
      </c>
      <c r="I9" s="85">
        <v>22079</v>
      </c>
      <c r="J9" s="86">
        <v>17085305</v>
      </c>
    </row>
    <row r="10" spans="1:12" ht="6" customHeight="1">
      <c r="A10" s="90"/>
      <c r="B10" s="91"/>
      <c r="C10" s="92"/>
      <c r="D10" s="88"/>
      <c r="E10" s="92"/>
      <c r="F10" s="88"/>
      <c r="G10" s="92"/>
      <c r="H10" s="93"/>
      <c r="I10" s="89"/>
      <c r="J10" s="93"/>
      <c r="L10" s="2"/>
    </row>
    <row r="11" spans="1:12" s="43" customFormat="1" ht="15" customHeight="1">
      <c r="A11" s="101" t="s">
        <v>22</v>
      </c>
      <c r="B11" s="84">
        <v>1069</v>
      </c>
      <c r="C11" s="85">
        <v>883</v>
      </c>
      <c r="D11" s="88">
        <v>847882</v>
      </c>
      <c r="E11" s="85">
        <v>397</v>
      </c>
      <c r="F11" s="88">
        <v>61825</v>
      </c>
      <c r="G11" s="85">
        <v>640</v>
      </c>
      <c r="H11" s="88">
        <v>125685</v>
      </c>
      <c r="I11" s="85">
        <v>397</v>
      </c>
      <c r="J11" s="86">
        <v>200559</v>
      </c>
      <c r="L11" s="2"/>
    </row>
    <row r="12" spans="1:12" s="43" customFormat="1" ht="9" customHeight="1">
      <c r="A12" s="94"/>
      <c r="B12" s="84"/>
      <c r="C12" s="85"/>
      <c r="D12" s="88"/>
      <c r="E12" s="85"/>
      <c r="F12" s="88"/>
      <c r="G12" s="85"/>
      <c r="H12" s="86"/>
      <c r="I12" s="87"/>
      <c r="J12" s="86"/>
      <c r="L12" s="2"/>
    </row>
    <row r="13" spans="1:12" ht="11.1" customHeight="1">
      <c r="A13" s="102" t="s">
        <v>42</v>
      </c>
      <c r="B13" s="84">
        <v>578</v>
      </c>
      <c r="C13" s="87">
        <v>459</v>
      </c>
      <c r="D13" s="88">
        <v>585506</v>
      </c>
      <c r="E13" s="85">
        <v>227</v>
      </c>
      <c r="F13" s="88">
        <v>33742</v>
      </c>
      <c r="G13" s="87">
        <v>333</v>
      </c>
      <c r="H13" s="88">
        <v>79681</v>
      </c>
      <c r="I13" s="85">
        <v>234</v>
      </c>
      <c r="J13" s="86">
        <v>152706</v>
      </c>
      <c r="L13" s="2"/>
    </row>
    <row r="14" spans="1:12" ht="11.1" customHeight="1">
      <c r="A14" s="102" t="s">
        <v>43</v>
      </c>
      <c r="B14" s="84">
        <v>104</v>
      </c>
      <c r="C14" s="87">
        <v>77</v>
      </c>
      <c r="D14" s="88">
        <v>93164</v>
      </c>
      <c r="E14" s="85">
        <v>35</v>
      </c>
      <c r="F14" s="88">
        <v>15730</v>
      </c>
      <c r="G14" s="87">
        <v>62</v>
      </c>
      <c r="H14" s="88">
        <v>16321</v>
      </c>
      <c r="I14" s="85">
        <v>46</v>
      </c>
      <c r="J14" s="86">
        <v>10254</v>
      </c>
      <c r="L14" s="2"/>
    </row>
    <row r="15" spans="1:12" ht="11.1" customHeight="1">
      <c r="A15" s="102" t="s">
        <v>44</v>
      </c>
      <c r="B15" s="84">
        <v>26</v>
      </c>
      <c r="C15" s="87">
        <v>23</v>
      </c>
      <c r="D15" s="88">
        <v>21572</v>
      </c>
      <c r="E15" s="85">
        <v>6</v>
      </c>
      <c r="F15" s="88">
        <v>643</v>
      </c>
      <c r="G15" s="87">
        <v>20</v>
      </c>
      <c r="H15" s="88">
        <v>12644</v>
      </c>
      <c r="I15" s="85">
        <v>19</v>
      </c>
      <c r="J15" s="86">
        <v>10221</v>
      </c>
      <c r="L15" s="2"/>
    </row>
    <row r="16" spans="1:12" ht="11.1" customHeight="1">
      <c r="A16" s="102" t="s">
        <v>45</v>
      </c>
      <c r="B16" s="84">
        <v>36</v>
      </c>
      <c r="C16" s="87">
        <v>30</v>
      </c>
      <c r="D16" s="88">
        <v>14501</v>
      </c>
      <c r="E16" s="85">
        <v>15</v>
      </c>
      <c r="F16" s="88">
        <v>1925</v>
      </c>
      <c r="G16" s="87">
        <v>19</v>
      </c>
      <c r="H16" s="88">
        <v>630</v>
      </c>
      <c r="I16" s="85">
        <v>10</v>
      </c>
      <c r="J16" s="86">
        <v>4405</v>
      </c>
      <c r="L16" s="2"/>
    </row>
    <row r="17" spans="1:12" ht="11.1" customHeight="1">
      <c r="A17" s="102" t="s">
        <v>46</v>
      </c>
      <c r="B17" s="84">
        <v>26</v>
      </c>
      <c r="C17" s="87">
        <v>20</v>
      </c>
      <c r="D17" s="88">
        <v>12075</v>
      </c>
      <c r="E17" s="85">
        <v>10</v>
      </c>
      <c r="F17" s="88">
        <v>1668</v>
      </c>
      <c r="G17" s="87">
        <v>16</v>
      </c>
      <c r="H17" s="88">
        <v>1671</v>
      </c>
      <c r="I17" s="85">
        <v>9</v>
      </c>
      <c r="J17" s="86">
        <v>1553</v>
      </c>
      <c r="L17" s="2"/>
    </row>
    <row r="18" spans="1:12" ht="11.1" customHeight="1">
      <c r="A18" s="102" t="s">
        <v>273</v>
      </c>
      <c r="B18" s="84">
        <v>207</v>
      </c>
      <c r="C18" s="87">
        <v>195</v>
      </c>
      <c r="D18" s="88">
        <v>73147</v>
      </c>
      <c r="E18" s="85">
        <v>58</v>
      </c>
      <c r="F18" s="88">
        <v>3966</v>
      </c>
      <c r="G18" s="87">
        <v>145</v>
      </c>
      <c r="H18" s="88">
        <v>9202</v>
      </c>
      <c r="I18" s="85">
        <v>48</v>
      </c>
      <c r="J18" s="86">
        <v>6031</v>
      </c>
      <c r="L18" s="2"/>
    </row>
    <row r="19" spans="1:12" ht="11.1" customHeight="1">
      <c r="A19" s="102" t="s">
        <v>47</v>
      </c>
      <c r="B19" s="84">
        <v>90</v>
      </c>
      <c r="C19" s="87">
        <v>77</v>
      </c>
      <c r="D19" s="88">
        <v>47359</v>
      </c>
      <c r="E19" s="85">
        <v>44</v>
      </c>
      <c r="F19" s="88">
        <v>3897</v>
      </c>
      <c r="G19" s="87">
        <v>45</v>
      </c>
      <c r="H19" s="88">
        <v>5536</v>
      </c>
      <c r="I19" s="85">
        <v>31</v>
      </c>
      <c r="J19" s="86">
        <v>15389</v>
      </c>
      <c r="L19" s="2"/>
    </row>
    <row r="20" spans="1:12" s="43" customFormat="1" ht="9.75" customHeight="1">
      <c r="A20" s="72"/>
      <c r="B20" s="91"/>
      <c r="C20" s="92"/>
      <c r="D20" s="88"/>
      <c r="E20" s="92"/>
      <c r="F20" s="88"/>
      <c r="G20" s="92"/>
      <c r="H20" s="86"/>
      <c r="I20" s="89"/>
      <c r="J20" s="86"/>
      <c r="L20" s="2"/>
    </row>
    <row r="21" spans="1:12" s="43" customFormat="1" ht="15" customHeight="1">
      <c r="A21" s="103" t="s">
        <v>23</v>
      </c>
      <c r="B21" s="84">
        <v>3991</v>
      </c>
      <c r="C21" s="85">
        <v>3690</v>
      </c>
      <c r="D21" s="88">
        <v>15970990</v>
      </c>
      <c r="E21" s="85">
        <v>2425</v>
      </c>
      <c r="F21" s="88">
        <v>1191929</v>
      </c>
      <c r="G21" s="85">
        <v>1439</v>
      </c>
      <c r="H21" s="88">
        <v>568615</v>
      </c>
      <c r="I21" s="85">
        <v>2527</v>
      </c>
      <c r="J21" s="86">
        <v>2383900</v>
      </c>
      <c r="L21" s="2"/>
    </row>
    <row r="22" spans="1:12" s="43" customFormat="1" ht="8.25" customHeight="1">
      <c r="A22" s="72"/>
      <c r="B22" s="91"/>
      <c r="C22" s="92"/>
      <c r="D22" s="88"/>
      <c r="E22" s="92"/>
      <c r="F22" s="88"/>
      <c r="G22" s="92"/>
      <c r="H22" s="86"/>
      <c r="I22" s="89"/>
      <c r="J22" s="86"/>
      <c r="L22" s="2"/>
    </row>
    <row r="23" spans="1:12" ht="11.1" customHeight="1">
      <c r="A23" s="102" t="s">
        <v>48</v>
      </c>
      <c r="B23" s="84">
        <v>35</v>
      </c>
      <c r="C23" s="85">
        <v>31</v>
      </c>
      <c r="D23" s="88">
        <v>1900536</v>
      </c>
      <c r="E23" s="85">
        <v>15</v>
      </c>
      <c r="F23" s="88">
        <v>5280</v>
      </c>
      <c r="G23" s="85">
        <v>19</v>
      </c>
      <c r="H23" s="88">
        <v>98797</v>
      </c>
      <c r="I23" s="85">
        <v>9</v>
      </c>
      <c r="J23" s="86">
        <v>75920</v>
      </c>
      <c r="L23" s="2"/>
    </row>
    <row r="24" spans="1:12" ht="11.1" customHeight="1">
      <c r="A24" s="102" t="s">
        <v>49</v>
      </c>
      <c r="B24" s="84">
        <v>364</v>
      </c>
      <c r="C24" s="85">
        <v>277</v>
      </c>
      <c r="D24" s="88">
        <v>1221722</v>
      </c>
      <c r="E24" s="85">
        <v>163</v>
      </c>
      <c r="F24" s="88">
        <v>154625</v>
      </c>
      <c r="G24" s="85">
        <v>186</v>
      </c>
      <c r="H24" s="88">
        <v>221324</v>
      </c>
      <c r="I24" s="85">
        <v>35</v>
      </c>
      <c r="J24" s="86">
        <v>88421</v>
      </c>
      <c r="L24" s="2"/>
    </row>
    <row r="25" spans="1:12" ht="11.1" customHeight="1">
      <c r="A25" s="102" t="s">
        <v>50</v>
      </c>
      <c r="B25" s="84">
        <v>1138</v>
      </c>
      <c r="C25" s="85">
        <v>1027</v>
      </c>
      <c r="D25" s="88">
        <v>5880036</v>
      </c>
      <c r="E25" s="85">
        <v>690</v>
      </c>
      <c r="F25" s="88">
        <v>371873</v>
      </c>
      <c r="G25" s="85">
        <v>421</v>
      </c>
      <c r="H25" s="88">
        <v>64669</v>
      </c>
      <c r="I25" s="85">
        <v>724</v>
      </c>
      <c r="J25" s="86">
        <v>692028</v>
      </c>
      <c r="L25" s="2"/>
    </row>
    <row r="26" spans="1:12" ht="11.1" customHeight="1">
      <c r="A26" s="102" t="s">
        <v>51</v>
      </c>
      <c r="B26" s="84">
        <v>175</v>
      </c>
      <c r="C26" s="85">
        <v>147</v>
      </c>
      <c r="D26" s="88">
        <v>2023991</v>
      </c>
      <c r="E26" s="85">
        <v>100</v>
      </c>
      <c r="F26" s="88">
        <v>159305</v>
      </c>
      <c r="G26" s="85">
        <v>62</v>
      </c>
      <c r="H26" s="88">
        <v>107889</v>
      </c>
      <c r="I26" s="85">
        <v>105</v>
      </c>
      <c r="J26" s="86">
        <v>391572</v>
      </c>
      <c r="L26" s="2"/>
    </row>
    <row r="27" spans="1:12" ht="11.1" customHeight="1">
      <c r="A27" s="104" t="s">
        <v>275</v>
      </c>
      <c r="B27" s="84">
        <v>185</v>
      </c>
      <c r="C27" s="85">
        <v>174</v>
      </c>
      <c r="D27" s="88">
        <v>316850</v>
      </c>
      <c r="E27" s="85">
        <v>103</v>
      </c>
      <c r="F27" s="88">
        <v>28571</v>
      </c>
      <c r="G27" s="85">
        <v>73</v>
      </c>
      <c r="H27" s="88">
        <v>9202</v>
      </c>
      <c r="I27" s="85">
        <v>142</v>
      </c>
      <c r="J27" s="86">
        <v>97654</v>
      </c>
      <c r="L27" s="2"/>
    </row>
    <row r="28" spans="1:12" ht="11.1" customHeight="1">
      <c r="A28" s="102" t="s">
        <v>52</v>
      </c>
      <c r="B28" s="84">
        <v>324</v>
      </c>
      <c r="C28" s="85">
        <v>315</v>
      </c>
      <c r="D28" s="88">
        <v>700503</v>
      </c>
      <c r="E28" s="85">
        <v>208</v>
      </c>
      <c r="F28" s="88">
        <v>61779</v>
      </c>
      <c r="G28" s="85">
        <v>103</v>
      </c>
      <c r="H28" s="88">
        <v>9193</v>
      </c>
      <c r="I28" s="85">
        <v>244</v>
      </c>
      <c r="J28" s="86">
        <v>185314</v>
      </c>
      <c r="L28" s="2"/>
    </row>
    <row r="29" spans="1:12" ht="11.1" customHeight="1">
      <c r="A29" s="102" t="s">
        <v>268</v>
      </c>
      <c r="B29" s="84">
        <v>303</v>
      </c>
      <c r="C29" s="85">
        <v>297</v>
      </c>
      <c r="D29" s="88">
        <v>697655</v>
      </c>
      <c r="E29" s="85">
        <v>194</v>
      </c>
      <c r="F29" s="88">
        <v>55254</v>
      </c>
      <c r="G29" s="85">
        <v>102</v>
      </c>
      <c r="H29" s="88">
        <v>8420</v>
      </c>
      <c r="I29" s="85">
        <v>242</v>
      </c>
      <c r="J29" s="86">
        <v>162641</v>
      </c>
      <c r="L29" s="2"/>
    </row>
    <row r="30" spans="1:12" ht="11.1" customHeight="1">
      <c r="A30" s="102" t="s">
        <v>53</v>
      </c>
      <c r="B30" s="84">
        <v>44</v>
      </c>
      <c r="C30" s="85">
        <v>42</v>
      </c>
      <c r="D30" s="88">
        <v>135788</v>
      </c>
      <c r="E30" s="85">
        <v>31</v>
      </c>
      <c r="F30" s="88">
        <v>12051</v>
      </c>
      <c r="G30" s="85">
        <v>12</v>
      </c>
      <c r="H30" s="88">
        <v>1254</v>
      </c>
      <c r="I30" s="85">
        <v>31</v>
      </c>
      <c r="J30" s="86">
        <v>36468</v>
      </c>
      <c r="L30" s="2"/>
    </row>
    <row r="31" spans="1:12" ht="11.1" customHeight="1">
      <c r="A31" s="102" t="s">
        <v>54</v>
      </c>
      <c r="B31" s="84">
        <v>328</v>
      </c>
      <c r="C31" s="85">
        <v>321</v>
      </c>
      <c r="D31" s="88">
        <v>531279</v>
      </c>
      <c r="E31" s="85">
        <v>219</v>
      </c>
      <c r="F31" s="88">
        <v>42250</v>
      </c>
      <c r="G31" s="85">
        <v>100</v>
      </c>
      <c r="H31" s="88">
        <v>8480</v>
      </c>
      <c r="I31" s="85">
        <v>239</v>
      </c>
      <c r="J31" s="86">
        <v>135332</v>
      </c>
      <c r="L31" s="2"/>
    </row>
    <row r="32" spans="1:12" ht="11.1" customHeight="1">
      <c r="A32" s="102" t="s">
        <v>55</v>
      </c>
      <c r="B32" s="84">
        <v>1014</v>
      </c>
      <c r="C32" s="85">
        <v>983</v>
      </c>
      <c r="D32" s="88">
        <v>2390388</v>
      </c>
      <c r="E32" s="85">
        <v>656</v>
      </c>
      <c r="F32" s="88">
        <v>289173</v>
      </c>
      <c r="G32" s="85">
        <v>326</v>
      </c>
      <c r="H32" s="88">
        <v>34164</v>
      </c>
      <c r="I32" s="85">
        <v>699</v>
      </c>
      <c r="J32" s="86">
        <v>485577</v>
      </c>
      <c r="L32" s="2"/>
    </row>
    <row r="33" spans="1:12" s="43" customFormat="1" ht="6" customHeight="1" thickBot="1">
      <c r="A33" s="70"/>
      <c r="B33" s="74"/>
      <c r="C33" s="71"/>
      <c r="D33" s="75"/>
      <c r="E33" s="71"/>
      <c r="F33" s="75"/>
      <c r="G33" s="71"/>
      <c r="H33" s="75"/>
      <c r="I33" s="71"/>
      <c r="J33" s="13"/>
      <c r="L33" s="2"/>
    </row>
    <row r="34" spans="1:12" s="43" customFormat="1" ht="9" customHeight="1" thickTop="1">
      <c r="B34" s="8"/>
      <c r="C34" s="8"/>
      <c r="D34" s="9"/>
      <c r="E34" s="8"/>
      <c r="F34" s="9"/>
      <c r="G34" s="8"/>
      <c r="H34" s="9"/>
      <c r="I34" s="8"/>
      <c r="J34" s="9"/>
      <c r="L34" s="2"/>
    </row>
    <row r="35" spans="1:12" s="43" customFormat="1" ht="9" customHeight="1">
      <c r="A35" s="130" t="s">
        <v>325</v>
      </c>
      <c r="B35" s="8"/>
      <c r="C35" s="8"/>
      <c r="D35" s="9"/>
      <c r="E35" s="8"/>
      <c r="F35" s="9"/>
      <c r="G35" s="8"/>
      <c r="H35" s="9"/>
      <c r="I35" s="8"/>
      <c r="J35" s="9"/>
      <c r="L35" s="2"/>
    </row>
    <row r="36" spans="1:12" s="43" customFormat="1" ht="11.25" customHeight="1">
      <c r="A36" s="531" t="s">
        <v>324</v>
      </c>
      <c r="B36" s="531"/>
      <c r="C36" s="531"/>
      <c r="D36" s="531"/>
      <c r="E36" s="531"/>
      <c r="F36" s="531"/>
      <c r="G36" s="531"/>
      <c r="H36" s="531"/>
      <c r="I36" s="531"/>
      <c r="J36" s="531"/>
      <c r="L36" s="2"/>
    </row>
    <row r="37" spans="1:12" s="43" customFormat="1" ht="10.5" customHeight="1">
      <c r="A37" s="488" t="s">
        <v>404</v>
      </c>
      <c r="B37" s="488"/>
      <c r="C37" s="488"/>
      <c r="D37" s="488"/>
      <c r="E37" s="488"/>
      <c r="F37" s="488"/>
      <c r="G37" s="488"/>
      <c r="H37" s="488"/>
      <c r="I37" s="488"/>
      <c r="J37" s="488"/>
      <c r="L37" s="2"/>
    </row>
    <row r="38" spans="1:12" s="43" customFormat="1" ht="12.75" customHeight="1">
      <c r="A38" s="488" t="s">
        <v>464</v>
      </c>
      <c r="B38" s="488"/>
      <c r="C38" s="488"/>
      <c r="D38" s="488"/>
      <c r="E38" s="488"/>
      <c r="F38" s="488"/>
      <c r="G38" s="488"/>
      <c r="H38" s="488"/>
      <c r="I38" s="488"/>
      <c r="J38" s="488"/>
      <c r="L38" s="2"/>
    </row>
    <row r="39" spans="1:12" s="43" customFormat="1" ht="15" customHeight="1">
      <c r="A39" s="73"/>
      <c r="B39" s="8"/>
      <c r="C39" s="8"/>
      <c r="D39" s="9"/>
      <c r="E39" s="8"/>
      <c r="F39" s="9"/>
      <c r="G39" s="8"/>
      <c r="H39" s="9"/>
      <c r="I39" s="8"/>
      <c r="J39" s="9"/>
      <c r="L39" s="2"/>
    </row>
    <row r="40" spans="1:12" s="43" customFormat="1" ht="15" customHeight="1">
      <c r="A40" s="73"/>
      <c r="B40" s="8"/>
      <c r="C40" s="8"/>
      <c r="D40" s="9"/>
      <c r="E40" s="8"/>
      <c r="F40" s="9"/>
      <c r="G40" s="8"/>
      <c r="H40" s="9"/>
      <c r="I40" s="8"/>
      <c r="J40" s="9"/>
      <c r="L40" s="2"/>
    </row>
    <row r="41" spans="1:12" s="43" customFormat="1" ht="15" customHeight="1">
      <c r="A41" s="73"/>
      <c r="B41" s="8"/>
      <c r="C41" s="8"/>
      <c r="D41" s="9"/>
      <c r="E41" s="8"/>
      <c r="F41" s="9"/>
      <c r="G41" s="8"/>
      <c r="H41" s="9"/>
      <c r="I41" s="8"/>
      <c r="J41" s="9"/>
      <c r="L41" s="206"/>
    </row>
    <row r="42" spans="1:12" s="43" customFormat="1" ht="15" customHeight="1">
      <c r="A42" s="73"/>
      <c r="B42" s="8"/>
      <c r="C42" s="8"/>
      <c r="D42" s="9"/>
      <c r="E42" s="8"/>
      <c r="F42" s="9"/>
      <c r="G42" s="8"/>
      <c r="H42" s="9"/>
      <c r="I42" s="8"/>
      <c r="J42" s="9"/>
      <c r="L42" s="2"/>
    </row>
    <row r="43" spans="1:12" s="43" customFormat="1" ht="18.75" customHeight="1">
      <c r="A43" s="68"/>
      <c r="B43" s="8"/>
      <c r="C43" s="8"/>
      <c r="D43" s="9"/>
      <c r="E43" s="8"/>
      <c r="F43" s="9"/>
      <c r="G43" s="8"/>
      <c r="H43" s="9"/>
      <c r="I43" s="8"/>
      <c r="J43" s="9"/>
      <c r="L43" s="2"/>
    </row>
    <row r="44" spans="1:12" ht="15" customHeight="1">
      <c r="A44" s="516" t="s">
        <v>387</v>
      </c>
      <c r="B44" s="517"/>
      <c r="C44" s="517"/>
      <c r="D44" s="517"/>
      <c r="E44" s="517"/>
      <c r="F44" s="517"/>
      <c r="G44" s="517"/>
      <c r="H44" s="517"/>
      <c r="I44" s="517"/>
      <c r="J44" s="517"/>
      <c r="L44" s="2"/>
    </row>
    <row r="45" spans="1:12" s="43" customFormat="1" ht="15" customHeight="1">
      <c r="A45" s="518" t="s">
        <v>399</v>
      </c>
      <c r="B45" s="519"/>
      <c r="C45" s="519"/>
      <c r="D45" s="519"/>
      <c r="E45" s="519"/>
      <c r="F45" s="519"/>
      <c r="G45" s="519"/>
      <c r="H45" s="519"/>
      <c r="I45" s="519"/>
      <c r="J45" s="519"/>
      <c r="L45" s="2"/>
    </row>
    <row r="46" spans="1:12" ht="15">
      <c r="A46" s="518" t="s">
        <v>422</v>
      </c>
      <c r="B46" s="519"/>
      <c r="C46" s="519"/>
      <c r="D46" s="519"/>
      <c r="E46" s="519"/>
      <c r="F46" s="519"/>
      <c r="G46" s="519"/>
      <c r="H46" s="519"/>
      <c r="I46" s="519"/>
      <c r="J46" s="519"/>
      <c r="L46" s="2"/>
    </row>
    <row r="47" spans="1:12" ht="15">
      <c r="A47" s="518" t="s">
        <v>1</v>
      </c>
      <c r="B47" s="519"/>
      <c r="C47" s="519"/>
      <c r="D47" s="519"/>
      <c r="E47" s="519"/>
      <c r="F47" s="519"/>
      <c r="G47" s="519"/>
      <c r="H47" s="519"/>
      <c r="I47" s="519"/>
      <c r="J47" s="519"/>
      <c r="L47" s="2"/>
    </row>
    <row r="48" spans="1:12" ht="7.5" customHeight="1" thickBot="1">
      <c r="A48" s="20"/>
      <c r="B48" s="20"/>
      <c r="C48" s="20"/>
      <c r="D48" s="20"/>
      <c r="E48" s="20"/>
      <c r="F48" s="20"/>
      <c r="G48" s="20"/>
      <c r="H48" s="20"/>
      <c r="I48" s="20"/>
      <c r="J48" s="20"/>
      <c r="L48" s="2"/>
    </row>
    <row r="49" spans="1:12" ht="13.5" thickTop="1">
      <c r="A49" s="520" t="s">
        <v>264</v>
      </c>
      <c r="B49" s="522" t="s">
        <v>41</v>
      </c>
      <c r="C49" s="524" t="s">
        <v>12</v>
      </c>
      <c r="D49" s="525"/>
      <c r="E49" s="524" t="s">
        <v>13</v>
      </c>
      <c r="F49" s="525"/>
      <c r="G49" s="524" t="s">
        <v>14</v>
      </c>
      <c r="H49" s="525"/>
      <c r="I49" s="524" t="s">
        <v>15</v>
      </c>
      <c r="J49" s="525"/>
      <c r="L49" s="2"/>
    </row>
    <row r="50" spans="1:12" ht="15" customHeight="1">
      <c r="A50" s="521"/>
      <c r="B50" s="523"/>
      <c r="C50" s="77" t="s">
        <v>10</v>
      </c>
      <c r="D50" s="76" t="s">
        <v>11</v>
      </c>
      <c r="E50" s="77" t="s">
        <v>10</v>
      </c>
      <c r="F50" s="76" t="s">
        <v>11</v>
      </c>
      <c r="G50" s="77" t="s">
        <v>10</v>
      </c>
      <c r="H50" s="76" t="s">
        <v>11</v>
      </c>
      <c r="I50" s="77" t="s">
        <v>10</v>
      </c>
      <c r="J50" s="76" t="s">
        <v>11</v>
      </c>
      <c r="L50" s="2"/>
    </row>
    <row r="51" spans="1:12" ht="9" customHeight="1">
      <c r="A51" s="79"/>
      <c r="B51" s="82"/>
      <c r="C51" s="82"/>
      <c r="D51" s="81"/>
      <c r="E51" s="82"/>
      <c r="F51" s="81"/>
      <c r="G51" s="82"/>
      <c r="H51" s="81"/>
      <c r="I51" s="82"/>
      <c r="J51" s="81"/>
      <c r="L51" s="2"/>
    </row>
    <row r="52" spans="1:12" ht="15" customHeight="1">
      <c r="A52" s="101" t="s">
        <v>24</v>
      </c>
      <c r="B52" s="84">
        <v>722</v>
      </c>
      <c r="C52" s="85">
        <v>675</v>
      </c>
      <c r="D52" s="88">
        <v>1875014</v>
      </c>
      <c r="E52" s="85">
        <v>329</v>
      </c>
      <c r="F52" s="88">
        <v>120209</v>
      </c>
      <c r="G52" s="85">
        <v>355</v>
      </c>
      <c r="H52" s="88">
        <v>47504</v>
      </c>
      <c r="I52" s="85">
        <v>441</v>
      </c>
      <c r="J52" s="86">
        <v>232165</v>
      </c>
      <c r="L52" s="2"/>
    </row>
    <row r="53" spans="1:12" ht="8.25" customHeight="1">
      <c r="A53" s="72"/>
      <c r="B53" s="91"/>
      <c r="C53" s="92"/>
      <c r="D53" s="88"/>
      <c r="E53" s="92"/>
      <c r="F53" s="86"/>
      <c r="G53" s="89"/>
      <c r="H53" s="86"/>
      <c r="I53" s="89"/>
      <c r="J53" s="86"/>
      <c r="L53" s="2"/>
    </row>
    <row r="54" spans="1:12" ht="11.1" customHeight="1">
      <c r="A54" s="102" t="s">
        <v>56</v>
      </c>
      <c r="B54" s="84">
        <v>263</v>
      </c>
      <c r="C54" s="85">
        <v>250</v>
      </c>
      <c r="D54" s="88">
        <v>591491</v>
      </c>
      <c r="E54" s="85">
        <v>98</v>
      </c>
      <c r="F54" s="88">
        <v>16659</v>
      </c>
      <c r="G54" s="85">
        <v>154</v>
      </c>
      <c r="H54" s="88">
        <v>28702</v>
      </c>
      <c r="I54" s="85">
        <v>155</v>
      </c>
      <c r="J54" s="86">
        <v>98471</v>
      </c>
      <c r="L54" s="2"/>
    </row>
    <row r="55" spans="1:12" ht="11.1" customHeight="1">
      <c r="A55" s="102" t="s">
        <v>57</v>
      </c>
      <c r="B55" s="84">
        <v>58</v>
      </c>
      <c r="C55" s="85">
        <v>55</v>
      </c>
      <c r="D55" s="88">
        <v>42882</v>
      </c>
      <c r="E55" s="85">
        <v>30</v>
      </c>
      <c r="F55" s="88">
        <v>3430</v>
      </c>
      <c r="G55" s="85">
        <v>22</v>
      </c>
      <c r="H55" s="88">
        <v>2543</v>
      </c>
      <c r="I55" s="85">
        <v>33</v>
      </c>
      <c r="J55" s="86">
        <v>10263</v>
      </c>
      <c r="L55" s="2"/>
    </row>
    <row r="56" spans="1:12" ht="11.1" customHeight="1">
      <c r="A56" s="102" t="s">
        <v>58</v>
      </c>
      <c r="B56" s="84" t="s">
        <v>446</v>
      </c>
      <c r="C56" s="85" t="s">
        <v>446</v>
      </c>
      <c r="D56" s="88" t="s">
        <v>446</v>
      </c>
      <c r="E56" s="85" t="s">
        <v>446</v>
      </c>
      <c r="F56" s="88" t="s">
        <v>446</v>
      </c>
      <c r="G56" s="85" t="s">
        <v>446</v>
      </c>
      <c r="H56" s="88" t="s">
        <v>446</v>
      </c>
      <c r="I56" s="85" t="s">
        <v>446</v>
      </c>
      <c r="J56" s="86" t="s">
        <v>446</v>
      </c>
      <c r="L56" s="2"/>
    </row>
    <row r="57" spans="1:12" ht="11.1" customHeight="1">
      <c r="A57" s="102" t="s">
        <v>59</v>
      </c>
      <c r="B57" s="84">
        <v>40</v>
      </c>
      <c r="C57" s="85">
        <v>40</v>
      </c>
      <c r="D57" s="88">
        <v>29179</v>
      </c>
      <c r="E57" s="85">
        <v>24</v>
      </c>
      <c r="F57" s="88">
        <v>2413</v>
      </c>
      <c r="G57" s="85">
        <v>15</v>
      </c>
      <c r="H57" s="88">
        <v>472</v>
      </c>
      <c r="I57" s="85">
        <v>30</v>
      </c>
      <c r="J57" s="86">
        <v>6174</v>
      </c>
      <c r="L57" s="2"/>
    </row>
    <row r="58" spans="1:12" ht="11.1" customHeight="1">
      <c r="A58" s="102" t="s">
        <v>60</v>
      </c>
      <c r="B58" s="84">
        <v>50</v>
      </c>
      <c r="C58" s="85">
        <v>48</v>
      </c>
      <c r="D58" s="88">
        <v>43925</v>
      </c>
      <c r="E58" s="85">
        <v>27</v>
      </c>
      <c r="F58" s="88">
        <v>3479</v>
      </c>
      <c r="G58" s="85">
        <v>18</v>
      </c>
      <c r="H58" s="88">
        <v>483</v>
      </c>
      <c r="I58" s="85">
        <v>35</v>
      </c>
      <c r="J58" s="86">
        <v>11521</v>
      </c>
      <c r="L58" s="2"/>
    </row>
    <row r="59" spans="1:12" ht="11.1" customHeight="1">
      <c r="A59" s="102" t="s">
        <v>61</v>
      </c>
      <c r="B59" s="84">
        <v>7</v>
      </c>
      <c r="C59" s="85">
        <v>6</v>
      </c>
      <c r="D59" s="88">
        <v>517433</v>
      </c>
      <c r="E59" s="85" t="s">
        <v>446</v>
      </c>
      <c r="F59" s="88" t="s">
        <v>448</v>
      </c>
      <c r="G59" s="85" t="s">
        <v>448</v>
      </c>
      <c r="H59" s="88" t="s">
        <v>448</v>
      </c>
      <c r="I59" s="85" t="s">
        <v>446</v>
      </c>
      <c r="J59" s="86" t="s">
        <v>448</v>
      </c>
      <c r="L59" s="2"/>
    </row>
    <row r="60" spans="1:12" s="43" customFormat="1" ht="11.1" customHeight="1">
      <c r="A60" s="102" t="s">
        <v>62</v>
      </c>
      <c r="B60" s="84">
        <v>21</v>
      </c>
      <c r="C60" s="85">
        <v>19</v>
      </c>
      <c r="D60" s="88">
        <v>39610</v>
      </c>
      <c r="E60" s="85">
        <v>8</v>
      </c>
      <c r="F60" s="88">
        <v>3843</v>
      </c>
      <c r="G60" s="85">
        <v>12</v>
      </c>
      <c r="H60" s="88">
        <v>1221</v>
      </c>
      <c r="I60" s="85">
        <v>9</v>
      </c>
      <c r="J60" s="86">
        <v>11305</v>
      </c>
      <c r="L60" s="2"/>
    </row>
    <row r="61" spans="1:12" s="43" customFormat="1" ht="11.1" customHeight="1">
      <c r="A61" s="102" t="s">
        <v>63</v>
      </c>
      <c r="B61" s="84">
        <v>18</v>
      </c>
      <c r="C61" s="85">
        <v>17</v>
      </c>
      <c r="D61" s="88">
        <v>42040</v>
      </c>
      <c r="E61" s="85">
        <v>11</v>
      </c>
      <c r="F61" s="88">
        <v>3936</v>
      </c>
      <c r="G61" s="85" t="s">
        <v>446</v>
      </c>
      <c r="H61" s="88" t="s">
        <v>446</v>
      </c>
      <c r="I61" s="85">
        <v>13</v>
      </c>
      <c r="J61" s="86">
        <v>6377</v>
      </c>
      <c r="L61" s="2"/>
    </row>
    <row r="62" spans="1:12" s="43" customFormat="1" ht="11.1" customHeight="1">
      <c r="A62" s="102" t="s">
        <v>64</v>
      </c>
      <c r="B62" s="84">
        <v>18</v>
      </c>
      <c r="C62" s="85">
        <v>17</v>
      </c>
      <c r="D62" s="88">
        <v>221858</v>
      </c>
      <c r="E62" s="85">
        <v>12</v>
      </c>
      <c r="F62" s="88">
        <v>22496</v>
      </c>
      <c r="G62" s="85" t="s">
        <v>448</v>
      </c>
      <c r="H62" s="88" t="s">
        <v>448</v>
      </c>
      <c r="I62" s="85">
        <v>12</v>
      </c>
      <c r="J62" s="86">
        <v>20756</v>
      </c>
      <c r="L62" s="2"/>
    </row>
    <row r="63" spans="1:12" ht="11.1" customHeight="1">
      <c r="A63" s="102" t="s">
        <v>65</v>
      </c>
      <c r="B63" s="84">
        <v>33</v>
      </c>
      <c r="C63" s="85">
        <v>32</v>
      </c>
      <c r="D63" s="88">
        <v>33482</v>
      </c>
      <c r="E63" s="85">
        <v>18</v>
      </c>
      <c r="F63" s="88">
        <v>3966</v>
      </c>
      <c r="G63" s="85">
        <v>11</v>
      </c>
      <c r="H63" s="88">
        <v>565</v>
      </c>
      <c r="I63" s="85">
        <v>23</v>
      </c>
      <c r="J63" s="86">
        <v>7298</v>
      </c>
      <c r="L63" s="2"/>
    </row>
    <row r="64" spans="1:12" ht="11.1" customHeight="1">
      <c r="A64" s="102" t="s">
        <v>66</v>
      </c>
      <c r="B64" s="84">
        <v>6</v>
      </c>
      <c r="C64" s="85" t="s">
        <v>448</v>
      </c>
      <c r="D64" s="88" t="s">
        <v>448</v>
      </c>
      <c r="E64" s="85" t="s">
        <v>448</v>
      </c>
      <c r="F64" s="88" t="s">
        <v>448</v>
      </c>
      <c r="G64" s="85" t="s">
        <v>446</v>
      </c>
      <c r="H64" s="88">
        <v>8</v>
      </c>
      <c r="I64" s="85" t="s">
        <v>446</v>
      </c>
      <c r="J64" s="86" t="s">
        <v>448</v>
      </c>
      <c r="L64" s="2"/>
    </row>
    <row r="65" spans="1:12" ht="11.1" customHeight="1">
      <c r="A65" s="102" t="s">
        <v>67</v>
      </c>
      <c r="B65" s="84">
        <v>16</v>
      </c>
      <c r="C65" s="85">
        <v>14</v>
      </c>
      <c r="D65" s="88">
        <v>34047</v>
      </c>
      <c r="E65" s="85">
        <v>7</v>
      </c>
      <c r="F65" s="88">
        <v>1142</v>
      </c>
      <c r="G65" s="85">
        <v>8</v>
      </c>
      <c r="H65" s="88">
        <v>2683</v>
      </c>
      <c r="I65" s="85">
        <v>9</v>
      </c>
      <c r="J65" s="86">
        <v>5974</v>
      </c>
      <c r="L65" s="2"/>
    </row>
    <row r="66" spans="1:12" ht="11.1" customHeight="1">
      <c r="A66" s="102" t="s">
        <v>68</v>
      </c>
      <c r="B66" s="84">
        <v>7</v>
      </c>
      <c r="C66" s="85">
        <v>7</v>
      </c>
      <c r="D66" s="88">
        <v>28485</v>
      </c>
      <c r="E66" s="85" t="s">
        <v>446</v>
      </c>
      <c r="F66" s="88" t="s">
        <v>448</v>
      </c>
      <c r="G66" s="85" t="s">
        <v>448</v>
      </c>
      <c r="H66" s="88" t="s">
        <v>448</v>
      </c>
      <c r="I66" s="85" t="s">
        <v>448</v>
      </c>
      <c r="J66" s="86" t="s">
        <v>448</v>
      </c>
      <c r="L66" s="2"/>
    </row>
    <row r="67" spans="1:12" ht="11.1" customHeight="1">
      <c r="A67" s="102" t="s">
        <v>69</v>
      </c>
      <c r="B67" s="84">
        <v>28</v>
      </c>
      <c r="C67" s="85">
        <v>26</v>
      </c>
      <c r="D67" s="88">
        <v>27427</v>
      </c>
      <c r="E67" s="85">
        <v>13</v>
      </c>
      <c r="F67" s="88">
        <v>1648</v>
      </c>
      <c r="G67" s="85">
        <v>15</v>
      </c>
      <c r="H67" s="88">
        <v>2331</v>
      </c>
      <c r="I67" s="85">
        <v>22</v>
      </c>
      <c r="J67" s="86">
        <v>6581</v>
      </c>
      <c r="L67" s="2"/>
    </row>
    <row r="68" spans="1:12" ht="6.75" customHeight="1" thickBot="1">
      <c r="A68" s="20"/>
      <c r="B68" s="74"/>
      <c r="C68" s="71"/>
      <c r="D68" s="75"/>
      <c r="E68" s="71"/>
      <c r="F68" s="75"/>
      <c r="G68" s="71"/>
      <c r="H68" s="75"/>
      <c r="I68" s="71"/>
      <c r="J68" s="13"/>
      <c r="L68" s="2"/>
    </row>
    <row r="69" spans="1:12" ht="7.5" customHeight="1" thickTop="1">
      <c r="B69" s="8"/>
      <c r="C69" s="8"/>
      <c r="D69" s="9"/>
      <c r="E69" s="8"/>
      <c r="F69" s="9"/>
      <c r="G69" s="8"/>
      <c r="H69" s="9"/>
      <c r="I69" s="8"/>
      <c r="J69" s="9"/>
      <c r="L69" s="2"/>
    </row>
    <row r="70" spans="1:12" ht="13.5" customHeight="1">
      <c r="A70" s="130" t="s">
        <v>325</v>
      </c>
      <c r="B70" s="8"/>
      <c r="C70" s="8"/>
      <c r="D70" s="9"/>
      <c r="E70" s="8"/>
      <c r="F70" s="9"/>
      <c r="G70" s="8"/>
      <c r="H70" s="9"/>
      <c r="I70" s="8"/>
      <c r="J70" s="9"/>
      <c r="L70" s="2"/>
    </row>
    <row r="71" spans="1:12" s="43" customFormat="1" ht="11.25" customHeight="1">
      <c r="A71" s="531" t="s">
        <v>324</v>
      </c>
      <c r="B71" s="531"/>
      <c r="C71" s="531"/>
      <c r="D71" s="531"/>
      <c r="E71" s="531"/>
      <c r="F71" s="531"/>
      <c r="G71" s="531"/>
      <c r="H71" s="531"/>
      <c r="I71" s="531"/>
      <c r="J71" s="531"/>
      <c r="L71" s="2"/>
    </row>
    <row r="72" spans="1:12" s="43" customFormat="1" ht="12" customHeight="1">
      <c r="A72" s="488" t="s">
        <v>404</v>
      </c>
      <c r="B72" s="488"/>
      <c r="C72" s="488"/>
      <c r="D72" s="488"/>
      <c r="E72" s="488"/>
      <c r="F72" s="488"/>
      <c r="G72" s="488"/>
      <c r="H72" s="488"/>
      <c r="I72" s="488"/>
      <c r="J72" s="488"/>
      <c r="L72" s="2"/>
    </row>
    <row r="73" spans="1:12" s="43" customFormat="1" ht="15" customHeight="1">
      <c r="A73" s="488" t="s">
        <v>464</v>
      </c>
      <c r="B73" s="488"/>
      <c r="C73" s="488"/>
      <c r="D73" s="488"/>
      <c r="E73" s="488"/>
      <c r="F73" s="488"/>
      <c r="G73" s="488"/>
      <c r="H73" s="488"/>
      <c r="I73" s="488"/>
      <c r="J73" s="488"/>
      <c r="L73" s="2"/>
    </row>
    <row r="74" spans="1:12" s="43" customFormat="1" ht="15" customHeight="1">
      <c r="A74" s="73"/>
      <c r="B74" s="8"/>
      <c r="C74" s="8"/>
      <c r="D74" s="9"/>
      <c r="E74" s="8"/>
      <c r="F74" s="9"/>
      <c r="G74" s="8"/>
      <c r="H74" s="9"/>
      <c r="I74" s="8"/>
      <c r="J74" s="9"/>
      <c r="L74" s="2"/>
    </row>
    <row r="75" spans="1:12" s="43" customFormat="1" ht="15" customHeight="1">
      <c r="A75" s="73"/>
      <c r="B75" s="8"/>
      <c r="C75" s="8"/>
      <c r="D75" s="9"/>
      <c r="E75" s="8"/>
      <c r="F75" s="9"/>
      <c r="G75" s="8"/>
      <c r="H75" s="9"/>
      <c r="I75" s="8"/>
      <c r="J75" s="9"/>
      <c r="L75" s="2"/>
    </row>
    <row r="76" spans="1:12" s="43" customFormat="1" ht="15" customHeight="1">
      <c r="A76" s="73"/>
      <c r="B76" s="8"/>
      <c r="C76" s="8"/>
      <c r="D76" s="9"/>
      <c r="E76" s="8"/>
      <c r="F76" s="9"/>
      <c r="G76" s="8"/>
      <c r="H76" s="9"/>
      <c r="I76" s="8"/>
      <c r="J76" s="9"/>
      <c r="L76" s="2"/>
    </row>
    <row r="77" spans="1:12" s="43" customFormat="1" ht="15" customHeight="1">
      <c r="A77" s="73"/>
      <c r="B77" s="8"/>
      <c r="C77" s="8"/>
      <c r="D77" s="9"/>
      <c r="E77" s="8"/>
      <c r="F77" s="9"/>
      <c r="G77" s="8"/>
      <c r="H77" s="9"/>
      <c r="I77" s="8"/>
      <c r="J77" s="9"/>
      <c r="L77" s="2"/>
    </row>
    <row r="78" spans="1:12" s="43" customFormat="1" ht="15" customHeight="1">
      <c r="A78" s="73"/>
      <c r="B78" s="8"/>
      <c r="C78" s="8"/>
      <c r="D78" s="9"/>
      <c r="E78" s="8"/>
      <c r="F78" s="9"/>
      <c r="G78" s="8"/>
      <c r="H78" s="9"/>
      <c r="I78" s="8"/>
      <c r="J78" s="9"/>
      <c r="L78" s="2"/>
    </row>
    <row r="79" spans="1:12" s="43" customFormat="1" ht="15" customHeight="1">
      <c r="A79" s="73"/>
      <c r="B79" s="8"/>
      <c r="C79" s="8"/>
      <c r="D79" s="9"/>
      <c r="E79" s="8"/>
      <c r="F79" s="9"/>
      <c r="G79" s="8"/>
      <c r="H79" s="9"/>
      <c r="I79" s="8"/>
      <c r="J79" s="9"/>
      <c r="L79" s="2"/>
    </row>
    <row r="80" spans="1:12" s="43" customFormat="1" ht="15" customHeight="1">
      <c r="A80" s="73"/>
      <c r="B80" s="8"/>
      <c r="C80" s="8"/>
      <c r="D80" s="9"/>
      <c r="E80" s="8"/>
      <c r="F80" s="9"/>
      <c r="G80" s="8"/>
      <c r="H80" s="9"/>
      <c r="I80" s="8"/>
      <c r="J80" s="9"/>
      <c r="L80" s="2"/>
    </row>
    <row r="81" spans="1:12" s="43" customFormat="1" ht="15" customHeight="1">
      <c r="A81" s="73"/>
      <c r="B81" s="8"/>
      <c r="C81" s="8"/>
      <c r="D81" s="9"/>
      <c r="E81" s="8"/>
      <c r="F81" s="9"/>
      <c r="G81" s="8"/>
      <c r="H81" s="9"/>
      <c r="I81" s="8"/>
      <c r="J81" s="9"/>
      <c r="L81" s="2"/>
    </row>
    <row r="82" spans="1:12" ht="15" customHeight="1">
      <c r="A82" s="68"/>
      <c r="B82" s="8"/>
      <c r="C82" s="8"/>
      <c r="D82" s="9"/>
      <c r="E82" s="8"/>
      <c r="F82" s="9"/>
      <c r="G82" s="8"/>
      <c r="H82" s="9"/>
      <c r="I82" s="8"/>
      <c r="J82" s="9"/>
      <c r="L82" s="2"/>
    </row>
    <row r="83" spans="1:12" s="43" customFormat="1" ht="15" customHeight="1">
      <c r="A83" s="68"/>
      <c r="B83" s="8"/>
      <c r="C83" s="8"/>
      <c r="D83" s="9"/>
      <c r="E83" s="8"/>
      <c r="F83" s="9"/>
      <c r="G83" s="8"/>
      <c r="H83" s="9"/>
      <c r="I83" s="8"/>
      <c r="J83" s="9"/>
      <c r="L83" s="2"/>
    </row>
    <row r="84" spans="1:12" ht="15" customHeight="1">
      <c r="A84" s="516" t="s">
        <v>387</v>
      </c>
      <c r="B84" s="517"/>
      <c r="C84" s="517"/>
      <c r="D84" s="517"/>
      <c r="E84" s="517"/>
      <c r="F84" s="517"/>
      <c r="G84" s="517"/>
      <c r="H84" s="517"/>
      <c r="I84" s="517"/>
      <c r="J84" s="517"/>
      <c r="L84" s="2"/>
    </row>
    <row r="85" spans="1:12" ht="15" customHeight="1">
      <c r="A85" s="518" t="s">
        <v>399</v>
      </c>
      <c r="B85" s="519"/>
      <c r="C85" s="519"/>
      <c r="D85" s="519"/>
      <c r="E85" s="519"/>
      <c r="F85" s="519"/>
      <c r="G85" s="519"/>
      <c r="H85" s="519"/>
      <c r="I85" s="519"/>
      <c r="J85" s="519"/>
      <c r="L85" s="2"/>
    </row>
    <row r="86" spans="1:12" ht="15">
      <c r="A86" s="518" t="s">
        <v>422</v>
      </c>
      <c r="B86" s="519"/>
      <c r="C86" s="519"/>
      <c r="D86" s="519"/>
      <c r="E86" s="519"/>
      <c r="F86" s="519"/>
      <c r="G86" s="519"/>
      <c r="H86" s="519"/>
      <c r="I86" s="519"/>
      <c r="J86" s="519"/>
      <c r="L86" s="2"/>
    </row>
    <row r="87" spans="1:12" ht="15">
      <c r="A87" s="518" t="s">
        <v>1</v>
      </c>
      <c r="B87" s="519"/>
      <c r="C87" s="519"/>
      <c r="D87" s="519"/>
      <c r="E87" s="519"/>
      <c r="F87" s="519"/>
      <c r="G87" s="519"/>
      <c r="H87" s="519"/>
      <c r="I87" s="519"/>
      <c r="J87" s="519"/>
      <c r="L87" s="2"/>
    </row>
    <row r="88" spans="1:12" ht="6.75" customHeight="1" thickBot="1">
      <c r="A88" s="20"/>
      <c r="B88" s="20"/>
      <c r="C88" s="20"/>
      <c r="D88" s="20"/>
      <c r="E88" s="20"/>
      <c r="F88" s="20"/>
      <c r="G88" s="20"/>
      <c r="H88" s="20"/>
      <c r="I88" s="20"/>
      <c r="J88" s="20"/>
      <c r="L88" s="2"/>
    </row>
    <row r="89" spans="1:12" ht="13.5" thickTop="1">
      <c r="A89" s="520" t="s">
        <v>264</v>
      </c>
      <c r="B89" s="522" t="s">
        <v>41</v>
      </c>
      <c r="C89" s="524" t="s">
        <v>12</v>
      </c>
      <c r="D89" s="525"/>
      <c r="E89" s="524" t="s">
        <v>13</v>
      </c>
      <c r="F89" s="525"/>
      <c r="G89" s="524" t="s">
        <v>14</v>
      </c>
      <c r="H89" s="525"/>
      <c r="I89" s="524" t="s">
        <v>15</v>
      </c>
      <c r="J89" s="525"/>
      <c r="L89" s="2"/>
    </row>
    <row r="90" spans="1:12" ht="12.75">
      <c r="A90" s="521"/>
      <c r="B90" s="523"/>
      <c r="C90" s="77" t="s">
        <v>10</v>
      </c>
      <c r="D90" s="76" t="s">
        <v>11</v>
      </c>
      <c r="E90" s="77" t="s">
        <v>10</v>
      </c>
      <c r="F90" s="76" t="s">
        <v>11</v>
      </c>
      <c r="G90" s="77" t="s">
        <v>10</v>
      </c>
      <c r="H90" s="76" t="s">
        <v>11</v>
      </c>
      <c r="I90" s="77" t="s">
        <v>10</v>
      </c>
      <c r="J90" s="76" t="s">
        <v>11</v>
      </c>
      <c r="L90" s="2"/>
    </row>
    <row r="91" spans="1:12" ht="9" customHeight="1">
      <c r="A91" s="79"/>
      <c r="B91" s="82"/>
      <c r="C91" s="82"/>
      <c r="D91" s="81"/>
      <c r="E91" s="82"/>
      <c r="F91" s="81"/>
      <c r="G91" s="82"/>
      <c r="H91" s="81"/>
      <c r="I91" s="82"/>
      <c r="J91" s="81"/>
      <c r="L91" s="2"/>
    </row>
    <row r="92" spans="1:12" ht="15" customHeight="1">
      <c r="A92" s="101" t="s">
        <v>25</v>
      </c>
      <c r="B92" s="84">
        <v>3044</v>
      </c>
      <c r="C92" s="85">
        <v>2899</v>
      </c>
      <c r="D92" s="88">
        <v>14634057</v>
      </c>
      <c r="E92" s="85">
        <v>1710</v>
      </c>
      <c r="F92" s="88">
        <v>542157</v>
      </c>
      <c r="G92" s="85">
        <v>1089</v>
      </c>
      <c r="H92" s="88">
        <v>172272</v>
      </c>
      <c r="I92" s="85">
        <v>1439</v>
      </c>
      <c r="J92" s="86">
        <v>1066308</v>
      </c>
      <c r="L92" s="2"/>
    </row>
    <row r="93" spans="1:12" ht="6" customHeight="1">
      <c r="A93" s="72"/>
      <c r="B93" s="91"/>
      <c r="C93" s="92"/>
      <c r="D93" s="88"/>
      <c r="E93" s="92"/>
      <c r="F93" s="88"/>
      <c r="G93" s="92"/>
      <c r="H93" s="88"/>
      <c r="I93" s="92"/>
      <c r="J93" s="86"/>
      <c r="L93" s="2"/>
    </row>
    <row r="94" spans="1:12" ht="11.1" customHeight="1">
      <c r="A94" s="102" t="s">
        <v>70</v>
      </c>
      <c r="B94" s="84">
        <v>90</v>
      </c>
      <c r="C94" s="85">
        <v>88</v>
      </c>
      <c r="D94" s="88">
        <v>1927837</v>
      </c>
      <c r="E94" s="85">
        <v>58</v>
      </c>
      <c r="F94" s="88">
        <v>40591</v>
      </c>
      <c r="G94" s="85">
        <v>18</v>
      </c>
      <c r="H94" s="88">
        <v>20832</v>
      </c>
      <c r="I94" s="85">
        <v>39</v>
      </c>
      <c r="J94" s="86">
        <v>46263</v>
      </c>
      <c r="L94" s="2"/>
    </row>
    <row r="95" spans="1:12" ht="11.1" customHeight="1">
      <c r="A95" s="102" t="s">
        <v>71</v>
      </c>
      <c r="B95" s="84">
        <v>77</v>
      </c>
      <c r="C95" s="85">
        <v>76</v>
      </c>
      <c r="D95" s="88">
        <v>84206</v>
      </c>
      <c r="E95" s="85">
        <v>54</v>
      </c>
      <c r="F95" s="88">
        <v>6794</v>
      </c>
      <c r="G95" s="85">
        <v>19</v>
      </c>
      <c r="H95" s="88">
        <v>416</v>
      </c>
      <c r="I95" s="85">
        <v>29</v>
      </c>
      <c r="J95" s="86">
        <v>6739</v>
      </c>
      <c r="L95" s="2"/>
    </row>
    <row r="96" spans="1:12" ht="11.1" customHeight="1">
      <c r="A96" s="102" t="s">
        <v>72</v>
      </c>
      <c r="B96" s="84">
        <v>144</v>
      </c>
      <c r="C96" s="85">
        <v>137</v>
      </c>
      <c r="D96" s="88">
        <v>662508</v>
      </c>
      <c r="E96" s="85">
        <v>93</v>
      </c>
      <c r="F96" s="88">
        <v>32012</v>
      </c>
      <c r="G96" s="85">
        <v>42</v>
      </c>
      <c r="H96" s="88">
        <v>2554</v>
      </c>
      <c r="I96" s="85">
        <v>78</v>
      </c>
      <c r="J96" s="86">
        <v>62241</v>
      </c>
      <c r="L96" s="2"/>
    </row>
    <row r="97" spans="1:12" ht="11.1" customHeight="1">
      <c r="A97" s="102" t="s">
        <v>73</v>
      </c>
      <c r="B97" s="84" t="s">
        <v>446</v>
      </c>
      <c r="C97" s="85" t="s">
        <v>446</v>
      </c>
      <c r="D97" s="88" t="s">
        <v>446</v>
      </c>
      <c r="E97" s="85"/>
      <c r="F97" s="88" t="s">
        <v>398</v>
      </c>
      <c r="G97" s="85" t="s">
        <v>446</v>
      </c>
      <c r="H97" s="88" t="s">
        <v>446</v>
      </c>
      <c r="I97" s="85" t="s">
        <v>446</v>
      </c>
      <c r="J97" s="86" t="s">
        <v>446</v>
      </c>
      <c r="L97" s="2"/>
    </row>
    <row r="98" spans="1:12" ht="11.1" customHeight="1">
      <c r="A98" s="102" t="s">
        <v>74</v>
      </c>
      <c r="B98" s="84">
        <v>36</v>
      </c>
      <c r="C98" s="85">
        <v>30</v>
      </c>
      <c r="D98" s="88">
        <v>198259</v>
      </c>
      <c r="E98" s="85">
        <v>23</v>
      </c>
      <c r="F98" s="88">
        <v>23951</v>
      </c>
      <c r="G98" s="85">
        <v>8</v>
      </c>
      <c r="H98" s="88">
        <v>11458</v>
      </c>
      <c r="I98" s="85">
        <v>19</v>
      </c>
      <c r="J98" s="86">
        <v>28123</v>
      </c>
      <c r="L98" s="2"/>
    </row>
    <row r="99" spans="1:12" ht="11.1" customHeight="1">
      <c r="A99" s="102" t="s">
        <v>75</v>
      </c>
      <c r="B99" s="84">
        <v>6</v>
      </c>
      <c r="C99" s="85">
        <v>6</v>
      </c>
      <c r="D99" s="88">
        <v>3734</v>
      </c>
      <c r="E99" s="85" t="s">
        <v>446</v>
      </c>
      <c r="F99" s="88">
        <v>276</v>
      </c>
      <c r="G99" s="85" t="s">
        <v>446</v>
      </c>
      <c r="H99" s="88">
        <v>23</v>
      </c>
      <c r="I99" s="85" t="s">
        <v>446</v>
      </c>
      <c r="J99" s="86">
        <v>28</v>
      </c>
      <c r="L99" s="2"/>
    </row>
    <row r="100" spans="1:12" s="43" customFormat="1" ht="11.1" customHeight="1">
      <c r="A100" s="102" t="s">
        <v>76</v>
      </c>
      <c r="B100" s="84">
        <v>96</v>
      </c>
      <c r="C100" s="85">
        <v>94</v>
      </c>
      <c r="D100" s="88">
        <v>280207</v>
      </c>
      <c r="E100" s="85">
        <v>55</v>
      </c>
      <c r="F100" s="88">
        <v>10334</v>
      </c>
      <c r="G100" s="85">
        <v>33</v>
      </c>
      <c r="H100" s="88">
        <v>1392</v>
      </c>
      <c r="I100" s="85">
        <v>45</v>
      </c>
      <c r="J100" s="86">
        <v>22534</v>
      </c>
      <c r="L100" s="2"/>
    </row>
    <row r="101" spans="1:12" s="43" customFormat="1" ht="11.1" customHeight="1">
      <c r="A101" s="102" t="s">
        <v>77</v>
      </c>
      <c r="B101" s="84">
        <v>22</v>
      </c>
      <c r="C101" s="85">
        <v>21</v>
      </c>
      <c r="D101" s="88">
        <v>48003</v>
      </c>
      <c r="E101" s="85">
        <v>16</v>
      </c>
      <c r="F101" s="88">
        <v>2438</v>
      </c>
      <c r="G101" s="85">
        <v>5</v>
      </c>
      <c r="H101" s="88">
        <v>1705</v>
      </c>
      <c r="I101" s="85">
        <v>13</v>
      </c>
      <c r="J101" s="86">
        <v>8249</v>
      </c>
      <c r="L101" s="2"/>
    </row>
    <row r="102" spans="1:12" s="43" customFormat="1" ht="11.1" customHeight="1">
      <c r="A102" s="102" t="s">
        <v>78</v>
      </c>
      <c r="B102" s="84">
        <v>262</v>
      </c>
      <c r="C102" s="85">
        <v>249</v>
      </c>
      <c r="D102" s="88">
        <v>754296</v>
      </c>
      <c r="E102" s="85">
        <v>147</v>
      </c>
      <c r="F102" s="88">
        <v>32134</v>
      </c>
      <c r="G102" s="85">
        <v>79</v>
      </c>
      <c r="H102" s="88">
        <v>6174</v>
      </c>
      <c r="I102" s="85">
        <v>88</v>
      </c>
      <c r="J102" s="86">
        <v>70081</v>
      </c>
      <c r="L102" s="2"/>
    </row>
    <row r="103" spans="1:12" ht="11.1" customHeight="1">
      <c r="A103" s="102" t="s">
        <v>79</v>
      </c>
      <c r="B103" s="84">
        <v>119</v>
      </c>
      <c r="C103" s="85">
        <v>115</v>
      </c>
      <c r="D103" s="88">
        <v>518040</v>
      </c>
      <c r="E103" s="85">
        <v>82</v>
      </c>
      <c r="F103" s="88">
        <v>30020</v>
      </c>
      <c r="G103" s="85">
        <v>31</v>
      </c>
      <c r="H103" s="88">
        <v>2741</v>
      </c>
      <c r="I103" s="85">
        <v>46</v>
      </c>
      <c r="J103" s="86">
        <v>52222</v>
      </c>
      <c r="L103" s="2"/>
    </row>
    <row r="104" spans="1:12" ht="11.1" customHeight="1">
      <c r="A104" s="102" t="s">
        <v>80</v>
      </c>
      <c r="B104" s="84">
        <v>215</v>
      </c>
      <c r="C104" s="85">
        <v>204</v>
      </c>
      <c r="D104" s="88">
        <v>783832</v>
      </c>
      <c r="E104" s="85">
        <v>138</v>
      </c>
      <c r="F104" s="88">
        <v>71380</v>
      </c>
      <c r="G104" s="85">
        <v>67</v>
      </c>
      <c r="H104" s="88">
        <v>2359</v>
      </c>
      <c r="I104" s="85">
        <v>76</v>
      </c>
      <c r="J104" s="86">
        <v>107937</v>
      </c>
      <c r="L104" s="2"/>
    </row>
    <row r="105" spans="1:12" ht="11.1" customHeight="1">
      <c r="A105" s="102" t="s">
        <v>81</v>
      </c>
      <c r="B105" s="84">
        <v>78</v>
      </c>
      <c r="C105" s="85">
        <v>76</v>
      </c>
      <c r="D105" s="88">
        <v>89586</v>
      </c>
      <c r="E105" s="85">
        <v>45</v>
      </c>
      <c r="F105" s="88">
        <v>7368</v>
      </c>
      <c r="G105" s="85">
        <v>30</v>
      </c>
      <c r="H105" s="88">
        <v>1507</v>
      </c>
      <c r="I105" s="85">
        <v>38</v>
      </c>
      <c r="J105" s="86">
        <v>9718</v>
      </c>
      <c r="L105" s="2"/>
    </row>
    <row r="106" spans="1:12" ht="11.1" customHeight="1">
      <c r="A106" s="102" t="s">
        <v>82</v>
      </c>
      <c r="B106" s="84">
        <v>22</v>
      </c>
      <c r="C106" s="85">
        <v>21</v>
      </c>
      <c r="D106" s="88">
        <v>21734</v>
      </c>
      <c r="E106" s="85">
        <v>10</v>
      </c>
      <c r="F106" s="88">
        <v>983</v>
      </c>
      <c r="G106" s="85">
        <v>12</v>
      </c>
      <c r="H106" s="88">
        <v>893</v>
      </c>
      <c r="I106" s="85">
        <v>8</v>
      </c>
      <c r="J106" s="86">
        <v>1094</v>
      </c>
      <c r="L106" s="2"/>
    </row>
    <row r="107" spans="1:12" ht="11.1" customHeight="1">
      <c r="A107" s="102" t="s">
        <v>83</v>
      </c>
      <c r="B107" s="84">
        <v>18</v>
      </c>
      <c r="C107" s="85">
        <v>18</v>
      </c>
      <c r="D107" s="88">
        <v>134224</v>
      </c>
      <c r="E107" s="85">
        <v>11</v>
      </c>
      <c r="F107" s="88">
        <v>6753</v>
      </c>
      <c r="G107" s="85">
        <v>6</v>
      </c>
      <c r="H107" s="88">
        <v>370</v>
      </c>
      <c r="I107" s="85">
        <v>14</v>
      </c>
      <c r="J107" s="86">
        <v>24295</v>
      </c>
      <c r="L107" s="2"/>
    </row>
    <row r="108" spans="1:12" ht="11.1" customHeight="1">
      <c r="A108" s="102" t="s">
        <v>84</v>
      </c>
      <c r="B108" s="84">
        <v>85</v>
      </c>
      <c r="C108" s="85">
        <v>82</v>
      </c>
      <c r="D108" s="88">
        <v>34401</v>
      </c>
      <c r="E108" s="85">
        <v>48</v>
      </c>
      <c r="F108" s="88">
        <v>2593</v>
      </c>
      <c r="G108" s="85">
        <v>33</v>
      </c>
      <c r="H108" s="88">
        <v>1325</v>
      </c>
      <c r="I108" s="85">
        <v>52</v>
      </c>
      <c r="J108" s="86">
        <v>4916</v>
      </c>
      <c r="L108" s="2"/>
    </row>
    <row r="109" spans="1:12" ht="11.1" customHeight="1">
      <c r="A109" s="102" t="s">
        <v>85</v>
      </c>
      <c r="B109" s="84">
        <v>70</v>
      </c>
      <c r="C109" s="85">
        <v>68</v>
      </c>
      <c r="D109" s="88">
        <v>219498</v>
      </c>
      <c r="E109" s="85">
        <v>36</v>
      </c>
      <c r="F109" s="88">
        <v>3925</v>
      </c>
      <c r="G109" s="85">
        <v>23</v>
      </c>
      <c r="H109" s="88">
        <v>1933</v>
      </c>
      <c r="I109" s="85">
        <v>35</v>
      </c>
      <c r="J109" s="86">
        <v>14318</v>
      </c>
      <c r="L109" s="2"/>
    </row>
    <row r="110" spans="1:12" ht="11.1" customHeight="1">
      <c r="A110" s="102" t="s">
        <v>86</v>
      </c>
      <c r="B110" s="84">
        <v>85</v>
      </c>
      <c r="C110" s="85">
        <v>78</v>
      </c>
      <c r="D110" s="88">
        <v>1945879</v>
      </c>
      <c r="E110" s="85">
        <v>55</v>
      </c>
      <c r="F110" s="88">
        <v>28066</v>
      </c>
      <c r="G110" s="85">
        <v>21</v>
      </c>
      <c r="H110" s="88">
        <v>8626</v>
      </c>
      <c r="I110" s="85">
        <v>44</v>
      </c>
      <c r="J110" s="86">
        <v>49574</v>
      </c>
      <c r="L110" s="2"/>
    </row>
    <row r="111" spans="1:12" ht="11.1" customHeight="1">
      <c r="A111" s="102" t="s">
        <v>87</v>
      </c>
      <c r="B111" s="84">
        <v>179</v>
      </c>
      <c r="C111" s="85">
        <v>169</v>
      </c>
      <c r="D111" s="88">
        <v>258072</v>
      </c>
      <c r="E111" s="85">
        <v>92</v>
      </c>
      <c r="F111" s="88">
        <v>23771</v>
      </c>
      <c r="G111" s="85">
        <v>79</v>
      </c>
      <c r="H111" s="88">
        <v>7236</v>
      </c>
      <c r="I111" s="85">
        <v>101</v>
      </c>
      <c r="J111" s="86">
        <v>40033</v>
      </c>
      <c r="L111" s="2"/>
    </row>
    <row r="112" spans="1:12" ht="11.1" customHeight="1">
      <c r="A112" s="102" t="s">
        <v>88</v>
      </c>
      <c r="B112" s="84">
        <v>294</v>
      </c>
      <c r="C112" s="85">
        <v>274</v>
      </c>
      <c r="D112" s="88">
        <v>2722740</v>
      </c>
      <c r="E112" s="85">
        <v>151</v>
      </c>
      <c r="F112" s="88">
        <v>77438</v>
      </c>
      <c r="G112" s="85">
        <v>127</v>
      </c>
      <c r="H112" s="88">
        <v>59007</v>
      </c>
      <c r="I112" s="85">
        <v>163</v>
      </c>
      <c r="J112" s="86">
        <v>220004</v>
      </c>
      <c r="L112" s="2"/>
    </row>
    <row r="113" spans="1:12" ht="11.1" customHeight="1">
      <c r="A113" s="102" t="s">
        <v>89</v>
      </c>
      <c r="B113" s="84">
        <v>68</v>
      </c>
      <c r="C113" s="85">
        <v>64</v>
      </c>
      <c r="D113" s="88">
        <v>196774</v>
      </c>
      <c r="E113" s="85">
        <v>36</v>
      </c>
      <c r="F113" s="88">
        <v>13041</v>
      </c>
      <c r="G113" s="85">
        <v>24</v>
      </c>
      <c r="H113" s="88">
        <v>2228</v>
      </c>
      <c r="I113" s="85">
        <v>30</v>
      </c>
      <c r="J113" s="86">
        <v>31872</v>
      </c>
      <c r="L113" s="2"/>
    </row>
    <row r="114" spans="1:12" ht="11.1" customHeight="1">
      <c r="A114" s="102" t="s">
        <v>90</v>
      </c>
      <c r="B114" s="84">
        <v>33</v>
      </c>
      <c r="C114" s="85">
        <v>33</v>
      </c>
      <c r="D114" s="88">
        <v>808773</v>
      </c>
      <c r="E114" s="85">
        <v>18</v>
      </c>
      <c r="F114" s="88">
        <v>26599</v>
      </c>
      <c r="G114" s="85">
        <v>8</v>
      </c>
      <c r="H114" s="88">
        <v>591</v>
      </c>
      <c r="I114" s="85">
        <v>14</v>
      </c>
      <c r="J114" s="86">
        <v>11957</v>
      </c>
      <c r="L114" s="2"/>
    </row>
    <row r="115" spans="1:12" ht="11.1" customHeight="1">
      <c r="A115" s="102" t="s">
        <v>91</v>
      </c>
      <c r="B115" s="84">
        <v>42</v>
      </c>
      <c r="C115" s="85">
        <v>40</v>
      </c>
      <c r="D115" s="88">
        <v>325514</v>
      </c>
      <c r="E115" s="85">
        <v>21</v>
      </c>
      <c r="F115" s="88">
        <v>8699</v>
      </c>
      <c r="G115" s="85">
        <v>18</v>
      </c>
      <c r="H115" s="88">
        <v>1951</v>
      </c>
      <c r="I115" s="85">
        <v>22</v>
      </c>
      <c r="J115" s="86">
        <v>32490</v>
      </c>
      <c r="L115" s="2"/>
    </row>
    <row r="116" spans="1:12" ht="11.1" customHeight="1">
      <c r="A116" s="102" t="s">
        <v>92</v>
      </c>
      <c r="B116" s="84">
        <v>15</v>
      </c>
      <c r="C116" s="85">
        <v>15</v>
      </c>
      <c r="D116" s="88">
        <v>16726</v>
      </c>
      <c r="E116" s="85" t="s">
        <v>446</v>
      </c>
      <c r="F116" s="88" t="s">
        <v>446</v>
      </c>
      <c r="G116" s="85">
        <v>10</v>
      </c>
      <c r="H116" s="88">
        <v>2032</v>
      </c>
      <c r="I116" s="85" t="s">
        <v>446</v>
      </c>
      <c r="J116" s="86" t="s">
        <v>446</v>
      </c>
      <c r="L116" s="2"/>
    </row>
    <row r="117" spans="1:12" ht="11.1" customHeight="1">
      <c r="A117" s="102" t="s">
        <v>93</v>
      </c>
      <c r="B117" s="84">
        <v>32</v>
      </c>
      <c r="C117" s="85">
        <v>29</v>
      </c>
      <c r="D117" s="88">
        <v>21776</v>
      </c>
      <c r="E117" s="85">
        <v>19</v>
      </c>
      <c r="F117" s="88">
        <v>907</v>
      </c>
      <c r="G117" s="85">
        <v>13</v>
      </c>
      <c r="H117" s="88">
        <v>916</v>
      </c>
      <c r="I117" s="85">
        <v>18</v>
      </c>
      <c r="J117" s="86">
        <v>3175</v>
      </c>
      <c r="L117" s="2"/>
    </row>
    <row r="118" spans="1:12" ht="11.1" customHeight="1">
      <c r="A118" s="102" t="s">
        <v>94</v>
      </c>
      <c r="B118" s="84">
        <v>12</v>
      </c>
      <c r="C118" s="85">
        <v>12</v>
      </c>
      <c r="D118" s="88">
        <v>52759</v>
      </c>
      <c r="E118" s="85">
        <v>7</v>
      </c>
      <c r="F118" s="88">
        <v>8929</v>
      </c>
      <c r="G118" s="85" t="s">
        <v>446</v>
      </c>
      <c r="H118" s="88" t="s">
        <v>446</v>
      </c>
      <c r="I118" s="85">
        <v>7</v>
      </c>
      <c r="J118" s="86">
        <v>1515</v>
      </c>
      <c r="L118" s="2"/>
    </row>
    <row r="119" spans="1:12" ht="8.25" customHeight="1" thickBot="1">
      <c r="A119" s="20"/>
      <c r="B119" s="74"/>
      <c r="C119" s="71"/>
      <c r="D119" s="75"/>
      <c r="E119" s="71"/>
      <c r="F119" s="75"/>
      <c r="G119" s="71"/>
      <c r="H119" s="75"/>
      <c r="I119" s="71"/>
      <c r="J119" s="13"/>
      <c r="L119" s="2"/>
    </row>
    <row r="120" spans="1:12" ht="5.25" customHeight="1" thickTop="1">
      <c r="A120" s="43"/>
      <c r="B120" s="8"/>
      <c r="C120" s="8"/>
      <c r="D120" s="9"/>
      <c r="E120" s="8"/>
      <c r="F120" s="9"/>
      <c r="G120" s="8"/>
      <c r="H120" s="9"/>
      <c r="I120" s="8"/>
      <c r="J120" s="9"/>
      <c r="L120" s="2"/>
    </row>
    <row r="121" spans="1:12" ht="12.75" customHeight="1">
      <c r="A121" s="130" t="s">
        <v>325</v>
      </c>
      <c r="B121" s="8"/>
      <c r="C121" s="8"/>
      <c r="D121" s="9"/>
      <c r="E121" s="8"/>
      <c r="F121" s="9"/>
      <c r="G121" s="8"/>
      <c r="H121" s="9"/>
      <c r="I121" s="8"/>
      <c r="J121" s="9"/>
      <c r="L121" s="2"/>
    </row>
    <row r="122" spans="1:12" s="43" customFormat="1" ht="12" customHeight="1">
      <c r="A122" s="531" t="s">
        <v>324</v>
      </c>
      <c r="B122" s="531"/>
      <c r="C122" s="531"/>
      <c r="D122" s="531"/>
      <c r="E122" s="531"/>
      <c r="F122" s="531"/>
      <c r="G122" s="531"/>
      <c r="H122" s="531"/>
      <c r="I122" s="531"/>
      <c r="J122" s="531"/>
      <c r="L122" s="2"/>
    </row>
    <row r="123" spans="1:12" s="43" customFormat="1" ht="10.5" customHeight="1">
      <c r="A123" s="488" t="s">
        <v>404</v>
      </c>
      <c r="B123" s="488"/>
      <c r="C123" s="488"/>
      <c r="D123" s="488"/>
      <c r="E123" s="488"/>
      <c r="F123" s="488"/>
      <c r="G123" s="488"/>
      <c r="H123" s="488"/>
      <c r="I123" s="488"/>
      <c r="J123" s="488"/>
      <c r="L123" s="2"/>
    </row>
    <row r="124" spans="1:12" s="43" customFormat="1" ht="15" customHeight="1">
      <c r="A124" s="488" t="s">
        <v>464</v>
      </c>
      <c r="B124" s="488"/>
      <c r="C124" s="488"/>
      <c r="D124" s="488"/>
      <c r="E124" s="488"/>
      <c r="F124" s="488"/>
      <c r="G124" s="488"/>
      <c r="H124" s="488"/>
      <c r="I124" s="488"/>
      <c r="J124" s="488"/>
      <c r="L124" s="2"/>
    </row>
    <row r="125" spans="1:12" s="43" customFormat="1" ht="15" customHeight="1">
      <c r="A125" s="96"/>
      <c r="B125" s="8"/>
      <c r="C125" s="8"/>
      <c r="D125" s="9"/>
      <c r="E125" s="8"/>
      <c r="F125" s="9"/>
      <c r="G125" s="8"/>
      <c r="H125" s="9"/>
      <c r="I125" s="8"/>
      <c r="J125" s="9"/>
      <c r="L125" s="2"/>
    </row>
    <row r="126" spans="1:12" ht="15" customHeight="1">
      <c r="A126" s="68"/>
      <c r="B126" s="8"/>
      <c r="C126" s="8"/>
      <c r="D126" s="9"/>
      <c r="E126" s="8"/>
      <c r="F126" s="9"/>
      <c r="G126" s="8"/>
      <c r="H126" s="9"/>
      <c r="I126" s="8"/>
      <c r="J126" s="9"/>
      <c r="L126" s="2"/>
    </row>
    <row r="127" spans="1:12" ht="15" customHeight="1">
      <c r="A127" s="516" t="s">
        <v>387</v>
      </c>
      <c r="B127" s="517"/>
      <c r="C127" s="517"/>
      <c r="D127" s="517"/>
      <c r="E127" s="517"/>
      <c r="F127" s="517"/>
      <c r="G127" s="517"/>
      <c r="H127" s="517"/>
      <c r="I127" s="517"/>
      <c r="J127" s="517"/>
      <c r="L127" s="2"/>
    </row>
    <row r="128" spans="1:12" ht="15" customHeight="1">
      <c r="A128" s="518" t="s">
        <v>399</v>
      </c>
      <c r="B128" s="519"/>
      <c r="C128" s="519"/>
      <c r="D128" s="519"/>
      <c r="E128" s="519"/>
      <c r="F128" s="519"/>
      <c r="G128" s="519"/>
      <c r="H128" s="519"/>
      <c r="I128" s="519"/>
      <c r="J128" s="519"/>
      <c r="L128" s="2"/>
    </row>
    <row r="129" spans="1:12" ht="15">
      <c r="A129" s="518" t="s">
        <v>422</v>
      </c>
      <c r="B129" s="519"/>
      <c r="C129" s="519"/>
      <c r="D129" s="519"/>
      <c r="E129" s="519"/>
      <c r="F129" s="519"/>
      <c r="G129" s="519"/>
      <c r="H129" s="519"/>
      <c r="I129" s="519"/>
      <c r="J129" s="519"/>
      <c r="L129" s="2"/>
    </row>
    <row r="130" spans="1:12" ht="15.75" thickBot="1">
      <c r="A130" s="518" t="s">
        <v>1</v>
      </c>
      <c r="B130" s="519"/>
      <c r="C130" s="519"/>
      <c r="D130" s="519"/>
      <c r="E130" s="519"/>
      <c r="F130" s="519"/>
      <c r="G130" s="519"/>
      <c r="H130" s="519"/>
      <c r="I130" s="519"/>
      <c r="J130" s="519"/>
      <c r="L130" s="2"/>
    </row>
    <row r="131" spans="1:12" ht="13.5" customHeight="1" thickTop="1">
      <c r="A131" s="520" t="s">
        <v>264</v>
      </c>
      <c r="B131" s="522" t="s">
        <v>41</v>
      </c>
      <c r="C131" s="524" t="s">
        <v>12</v>
      </c>
      <c r="D131" s="525"/>
      <c r="E131" s="524" t="s">
        <v>13</v>
      </c>
      <c r="F131" s="525"/>
      <c r="G131" s="524" t="s">
        <v>14</v>
      </c>
      <c r="H131" s="525"/>
      <c r="I131" s="524" t="s">
        <v>15</v>
      </c>
      <c r="J131" s="525"/>
      <c r="L131" s="2"/>
    </row>
    <row r="132" spans="1:12" ht="12.75">
      <c r="A132" s="521"/>
      <c r="B132" s="523"/>
      <c r="C132" s="77" t="s">
        <v>10</v>
      </c>
      <c r="D132" s="76" t="s">
        <v>11</v>
      </c>
      <c r="E132" s="77" t="s">
        <v>10</v>
      </c>
      <c r="F132" s="76" t="s">
        <v>11</v>
      </c>
      <c r="G132" s="77" t="s">
        <v>10</v>
      </c>
      <c r="H132" s="76" t="s">
        <v>11</v>
      </c>
      <c r="I132" s="77" t="s">
        <v>10</v>
      </c>
      <c r="J132" s="76" t="s">
        <v>11</v>
      </c>
      <c r="L132" s="2"/>
    </row>
    <row r="133" spans="1:12" ht="12.95" customHeight="1">
      <c r="A133" s="101" t="s">
        <v>26</v>
      </c>
      <c r="B133" s="84">
        <v>3500</v>
      </c>
      <c r="C133" s="85">
        <v>3353</v>
      </c>
      <c r="D133" s="88">
        <v>19967340</v>
      </c>
      <c r="E133" s="85">
        <v>1669</v>
      </c>
      <c r="F133" s="88">
        <v>842451</v>
      </c>
      <c r="G133" s="85">
        <v>1642</v>
      </c>
      <c r="H133" s="88">
        <v>315013</v>
      </c>
      <c r="I133" s="85">
        <v>2148</v>
      </c>
      <c r="J133" s="86">
        <v>1918859</v>
      </c>
      <c r="L133" s="2"/>
    </row>
    <row r="134" spans="1:12" ht="11.1" customHeight="1">
      <c r="A134" s="216" t="s">
        <v>95</v>
      </c>
      <c r="B134" s="84">
        <v>122</v>
      </c>
      <c r="C134" s="85">
        <v>114</v>
      </c>
      <c r="D134" s="88">
        <v>2555228</v>
      </c>
      <c r="E134" s="85">
        <v>75</v>
      </c>
      <c r="F134" s="88">
        <v>175332</v>
      </c>
      <c r="G134" s="85">
        <v>38</v>
      </c>
      <c r="H134" s="88">
        <v>18410</v>
      </c>
      <c r="I134" s="85">
        <v>83</v>
      </c>
      <c r="J134" s="86">
        <v>189241</v>
      </c>
      <c r="L134" s="2"/>
    </row>
    <row r="135" spans="1:12" s="43" customFormat="1" ht="11.1" customHeight="1">
      <c r="A135" s="216" t="s">
        <v>96</v>
      </c>
      <c r="B135" s="84">
        <v>72</v>
      </c>
      <c r="C135" s="85">
        <v>69</v>
      </c>
      <c r="D135" s="88">
        <v>211300</v>
      </c>
      <c r="E135" s="85">
        <v>38</v>
      </c>
      <c r="F135" s="88">
        <v>19010</v>
      </c>
      <c r="G135" s="85">
        <v>28</v>
      </c>
      <c r="H135" s="88">
        <v>1541</v>
      </c>
      <c r="I135" s="85">
        <v>53</v>
      </c>
      <c r="J135" s="86">
        <v>34390</v>
      </c>
      <c r="L135" s="2"/>
    </row>
    <row r="136" spans="1:12" s="43" customFormat="1" ht="11.1" customHeight="1">
      <c r="A136" s="216" t="s">
        <v>97</v>
      </c>
      <c r="B136" s="84">
        <v>96</v>
      </c>
      <c r="C136" s="85">
        <v>95</v>
      </c>
      <c r="D136" s="88">
        <v>252154</v>
      </c>
      <c r="E136" s="85">
        <v>59</v>
      </c>
      <c r="F136" s="88">
        <v>14199</v>
      </c>
      <c r="G136" s="85">
        <v>33</v>
      </c>
      <c r="H136" s="88">
        <v>6112</v>
      </c>
      <c r="I136" s="85">
        <v>60</v>
      </c>
      <c r="J136" s="86">
        <v>41678</v>
      </c>
      <c r="L136" s="2"/>
    </row>
    <row r="137" spans="1:12" s="43" customFormat="1" ht="11.1" customHeight="1">
      <c r="A137" s="216" t="s">
        <v>98</v>
      </c>
      <c r="B137" s="84">
        <v>86</v>
      </c>
      <c r="C137" s="85">
        <v>81</v>
      </c>
      <c r="D137" s="88">
        <v>117781</v>
      </c>
      <c r="E137" s="85">
        <v>53</v>
      </c>
      <c r="F137" s="88">
        <v>6986</v>
      </c>
      <c r="G137" s="85">
        <v>27</v>
      </c>
      <c r="H137" s="88">
        <v>1064</v>
      </c>
      <c r="I137" s="85">
        <v>45</v>
      </c>
      <c r="J137" s="86">
        <v>16595</v>
      </c>
      <c r="L137" s="2"/>
    </row>
    <row r="138" spans="1:12" ht="11.1" customHeight="1">
      <c r="A138" s="216" t="s">
        <v>99</v>
      </c>
      <c r="B138" s="84">
        <v>99</v>
      </c>
      <c r="C138" s="85">
        <v>95</v>
      </c>
      <c r="D138" s="88">
        <v>1257215</v>
      </c>
      <c r="E138" s="85">
        <v>71</v>
      </c>
      <c r="F138" s="88">
        <v>60133</v>
      </c>
      <c r="G138" s="85">
        <v>23</v>
      </c>
      <c r="H138" s="88">
        <v>2738</v>
      </c>
      <c r="I138" s="85">
        <v>77</v>
      </c>
      <c r="J138" s="86">
        <v>123840</v>
      </c>
      <c r="L138" s="2"/>
    </row>
    <row r="139" spans="1:12" ht="11.1" customHeight="1">
      <c r="A139" s="216" t="s">
        <v>100</v>
      </c>
      <c r="B139" s="84">
        <v>23</v>
      </c>
      <c r="C139" s="85">
        <v>21</v>
      </c>
      <c r="D139" s="88">
        <v>119852</v>
      </c>
      <c r="E139" s="85">
        <v>13</v>
      </c>
      <c r="F139" s="88">
        <v>11883</v>
      </c>
      <c r="G139" s="85">
        <v>9</v>
      </c>
      <c r="H139" s="88">
        <v>504</v>
      </c>
      <c r="I139" s="85">
        <v>17</v>
      </c>
      <c r="J139" s="86">
        <v>12932</v>
      </c>
      <c r="L139" s="2"/>
    </row>
    <row r="140" spans="1:12" ht="11.1" customHeight="1">
      <c r="A140" s="216" t="s">
        <v>101</v>
      </c>
      <c r="B140" s="84">
        <v>249</v>
      </c>
      <c r="C140" s="85">
        <v>243</v>
      </c>
      <c r="D140" s="88">
        <v>2088556</v>
      </c>
      <c r="E140" s="85">
        <v>131</v>
      </c>
      <c r="F140" s="88">
        <v>41703</v>
      </c>
      <c r="G140" s="85">
        <v>91</v>
      </c>
      <c r="H140" s="88">
        <v>50425</v>
      </c>
      <c r="I140" s="85">
        <v>194</v>
      </c>
      <c r="J140" s="86">
        <v>262310</v>
      </c>
      <c r="L140" s="2"/>
    </row>
    <row r="141" spans="1:12" ht="11.1" customHeight="1">
      <c r="A141" s="216" t="s">
        <v>102</v>
      </c>
      <c r="B141" s="84">
        <v>47</v>
      </c>
      <c r="C141" s="85">
        <v>45</v>
      </c>
      <c r="D141" s="88">
        <v>62196</v>
      </c>
      <c r="E141" s="85">
        <v>20</v>
      </c>
      <c r="F141" s="88">
        <v>5425</v>
      </c>
      <c r="G141" s="85">
        <v>27</v>
      </c>
      <c r="H141" s="88">
        <v>2646</v>
      </c>
      <c r="I141" s="85">
        <v>34</v>
      </c>
      <c r="J141" s="86">
        <v>14581</v>
      </c>
      <c r="L141" s="2"/>
    </row>
    <row r="142" spans="1:12" ht="11.1" customHeight="1">
      <c r="A142" s="216" t="s">
        <v>269</v>
      </c>
      <c r="B142" s="84">
        <v>190</v>
      </c>
      <c r="C142" s="85">
        <v>182</v>
      </c>
      <c r="D142" s="88">
        <v>285783</v>
      </c>
      <c r="E142" s="85">
        <v>66</v>
      </c>
      <c r="F142" s="88">
        <v>22047</v>
      </c>
      <c r="G142" s="85">
        <v>120</v>
      </c>
      <c r="H142" s="88">
        <v>10116</v>
      </c>
      <c r="I142" s="85">
        <v>139</v>
      </c>
      <c r="J142" s="86">
        <v>68871</v>
      </c>
      <c r="L142" s="2"/>
    </row>
    <row r="143" spans="1:12" ht="11.1" customHeight="1">
      <c r="A143" s="216" t="s">
        <v>103</v>
      </c>
      <c r="B143" s="84">
        <v>39</v>
      </c>
      <c r="C143" s="85">
        <v>36</v>
      </c>
      <c r="D143" s="88">
        <v>31118</v>
      </c>
      <c r="E143" s="85">
        <v>21</v>
      </c>
      <c r="F143" s="88">
        <v>814</v>
      </c>
      <c r="G143" s="85">
        <v>15</v>
      </c>
      <c r="H143" s="88">
        <v>294</v>
      </c>
      <c r="I143" s="85">
        <v>32</v>
      </c>
      <c r="J143" s="86">
        <v>2756</v>
      </c>
      <c r="L143" s="2"/>
    </row>
    <row r="144" spans="1:12" ht="11.1" customHeight="1">
      <c r="A144" s="216" t="s">
        <v>104</v>
      </c>
      <c r="B144" s="84">
        <v>53</v>
      </c>
      <c r="C144" s="85">
        <v>53</v>
      </c>
      <c r="D144" s="88">
        <v>2705237</v>
      </c>
      <c r="E144" s="85">
        <v>28</v>
      </c>
      <c r="F144" s="88">
        <v>90000</v>
      </c>
      <c r="G144" s="85">
        <v>22</v>
      </c>
      <c r="H144" s="88">
        <v>1306</v>
      </c>
      <c r="I144" s="85">
        <v>36</v>
      </c>
      <c r="J144" s="86">
        <v>148459</v>
      </c>
      <c r="L144" s="2"/>
    </row>
    <row r="145" spans="1:12" ht="11.1" customHeight="1">
      <c r="A145" s="216" t="s">
        <v>105</v>
      </c>
      <c r="B145" s="84">
        <v>75</v>
      </c>
      <c r="C145" s="85">
        <v>73</v>
      </c>
      <c r="D145" s="88">
        <v>118227</v>
      </c>
      <c r="E145" s="85">
        <v>36</v>
      </c>
      <c r="F145" s="88">
        <v>8414</v>
      </c>
      <c r="G145" s="85">
        <v>34</v>
      </c>
      <c r="H145" s="88">
        <v>2568</v>
      </c>
      <c r="I145" s="85">
        <v>40</v>
      </c>
      <c r="J145" s="86">
        <v>17586</v>
      </c>
      <c r="L145" s="2"/>
    </row>
    <row r="146" spans="1:12" ht="11.1" customHeight="1">
      <c r="A146" s="216" t="s">
        <v>106</v>
      </c>
      <c r="B146" s="84">
        <v>137</v>
      </c>
      <c r="C146" s="85">
        <v>131</v>
      </c>
      <c r="D146" s="88">
        <v>83982</v>
      </c>
      <c r="E146" s="85">
        <v>75</v>
      </c>
      <c r="F146" s="88">
        <v>8986</v>
      </c>
      <c r="G146" s="85">
        <v>55</v>
      </c>
      <c r="H146" s="88">
        <v>2983</v>
      </c>
      <c r="I146" s="85">
        <v>57</v>
      </c>
      <c r="J146" s="86">
        <v>16879</v>
      </c>
      <c r="L146" s="2"/>
    </row>
    <row r="147" spans="1:12" ht="11.1" customHeight="1">
      <c r="A147" s="216" t="s">
        <v>107</v>
      </c>
      <c r="B147" s="84">
        <v>76</v>
      </c>
      <c r="C147" s="85">
        <v>72</v>
      </c>
      <c r="D147" s="88">
        <v>353069</v>
      </c>
      <c r="E147" s="85">
        <v>38</v>
      </c>
      <c r="F147" s="88">
        <v>7059</v>
      </c>
      <c r="G147" s="85">
        <v>26</v>
      </c>
      <c r="H147" s="88">
        <v>2502</v>
      </c>
      <c r="I147" s="85">
        <v>67</v>
      </c>
      <c r="J147" s="86">
        <v>29963</v>
      </c>
      <c r="L147" s="2"/>
    </row>
    <row r="148" spans="1:12" ht="11.1" customHeight="1">
      <c r="A148" s="216" t="s">
        <v>108</v>
      </c>
      <c r="B148" s="84">
        <v>391</v>
      </c>
      <c r="C148" s="85">
        <v>380</v>
      </c>
      <c r="D148" s="88">
        <v>1016808</v>
      </c>
      <c r="E148" s="85">
        <v>153</v>
      </c>
      <c r="F148" s="88">
        <v>86843</v>
      </c>
      <c r="G148" s="85">
        <v>217</v>
      </c>
      <c r="H148" s="88">
        <v>36729</v>
      </c>
      <c r="I148" s="85">
        <v>264</v>
      </c>
      <c r="J148" s="86">
        <v>124990</v>
      </c>
      <c r="L148" s="2"/>
    </row>
    <row r="149" spans="1:12" s="43" customFormat="1" ht="11.1" customHeight="1">
      <c r="A149" s="216" t="s">
        <v>84</v>
      </c>
      <c r="B149" s="84">
        <v>147</v>
      </c>
      <c r="C149" s="85">
        <v>142</v>
      </c>
      <c r="D149" s="88">
        <v>255365</v>
      </c>
      <c r="E149" s="85">
        <v>50</v>
      </c>
      <c r="F149" s="88">
        <v>15320</v>
      </c>
      <c r="G149" s="85">
        <v>91</v>
      </c>
      <c r="H149" s="88">
        <v>19615</v>
      </c>
      <c r="I149" s="85">
        <v>109</v>
      </c>
      <c r="J149" s="86">
        <v>36216</v>
      </c>
      <c r="L149" s="2"/>
    </row>
    <row r="150" spans="1:12" s="43" customFormat="1" ht="11.1" customHeight="1">
      <c r="A150" s="216" t="s">
        <v>109</v>
      </c>
      <c r="B150" s="84">
        <v>12</v>
      </c>
      <c r="C150" s="85">
        <v>12</v>
      </c>
      <c r="D150" s="88">
        <v>75133</v>
      </c>
      <c r="E150" s="85" t="s">
        <v>446</v>
      </c>
      <c r="F150" s="88" t="s">
        <v>446</v>
      </c>
      <c r="G150" s="85">
        <v>8</v>
      </c>
      <c r="H150" s="88">
        <v>8006</v>
      </c>
      <c r="I150" s="85">
        <v>9</v>
      </c>
      <c r="J150" s="86">
        <v>10992</v>
      </c>
      <c r="L150" s="2"/>
    </row>
    <row r="151" spans="1:12" s="43" customFormat="1" ht="11.1" customHeight="1">
      <c r="A151" s="216" t="s">
        <v>110</v>
      </c>
      <c r="B151" s="84">
        <v>86</v>
      </c>
      <c r="C151" s="85">
        <v>84</v>
      </c>
      <c r="D151" s="88">
        <v>85283</v>
      </c>
      <c r="E151" s="85">
        <v>39</v>
      </c>
      <c r="F151" s="88">
        <v>6434</v>
      </c>
      <c r="G151" s="85">
        <v>43</v>
      </c>
      <c r="H151" s="88">
        <v>3694</v>
      </c>
      <c r="I151" s="85">
        <v>57</v>
      </c>
      <c r="J151" s="86">
        <v>10771</v>
      </c>
      <c r="L151" s="2"/>
    </row>
    <row r="152" spans="1:12" s="43" customFormat="1" ht="11.1" customHeight="1">
      <c r="A152" s="216" t="s">
        <v>111</v>
      </c>
      <c r="B152" s="84">
        <v>24</v>
      </c>
      <c r="C152" s="85">
        <v>24</v>
      </c>
      <c r="D152" s="88">
        <v>20079</v>
      </c>
      <c r="E152" s="85">
        <v>11</v>
      </c>
      <c r="F152" s="88">
        <v>998</v>
      </c>
      <c r="G152" s="85">
        <v>12</v>
      </c>
      <c r="H152" s="88">
        <v>245</v>
      </c>
      <c r="I152" s="85">
        <v>12</v>
      </c>
      <c r="J152" s="86">
        <v>1611</v>
      </c>
      <c r="L152" s="2"/>
    </row>
    <row r="153" spans="1:12" ht="11.1" customHeight="1">
      <c r="A153" s="216" t="s">
        <v>112</v>
      </c>
      <c r="B153" s="84">
        <v>11</v>
      </c>
      <c r="C153" s="85">
        <v>11</v>
      </c>
      <c r="D153" s="88">
        <v>10117</v>
      </c>
      <c r="E153" s="85">
        <v>6</v>
      </c>
      <c r="F153" s="88">
        <v>923</v>
      </c>
      <c r="G153" s="85" t="s">
        <v>446</v>
      </c>
      <c r="H153" s="88" t="s">
        <v>446</v>
      </c>
      <c r="I153" s="85">
        <v>7</v>
      </c>
      <c r="J153" s="86">
        <v>2051</v>
      </c>
      <c r="L153" s="2"/>
    </row>
    <row r="154" spans="1:12" ht="11.1" customHeight="1">
      <c r="A154" s="216" t="s">
        <v>113</v>
      </c>
      <c r="B154" s="84">
        <v>12</v>
      </c>
      <c r="C154" s="85">
        <v>12</v>
      </c>
      <c r="D154" s="88">
        <v>12978</v>
      </c>
      <c r="E154" s="85">
        <v>6</v>
      </c>
      <c r="F154" s="88">
        <v>236</v>
      </c>
      <c r="G154" s="85">
        <v>6</v>
      </c>
      <c r="H154" s="88">
        <v>262</v>
      </c>
      <c r="I154" s="85">
        <v>9</v>
      </c>
      <c r="J154" s="86">
        <v>1801</v>
      </c>
      <c r="L154" s="2"/>
    </row>
    <row r="155" spans="1:12" ht="11.1" customHeight="1">
      <c r="A155" s="216" t="s">
        <v>114</v>
      </c>
      <c r="B155" s="84">
        <v>20</v>
      </c>
      <c r="C155" s="85">
        <v>18</v>
      </c>
      <c r="D155" s="88">
        <v>42602</v>
      </c>
      <c r="E155" s="85">
        <v>10</v>
      </c>
      <c r="F155" s="88">
        <v>443</v>
      </c>
      <c r="G155" s="85">
        <v>9</v>
      </c>
      <c r="H155" s="88">
        <v>462</v>
      </c>
      <c r="I155" s="85">
        <v>12</v>
      </c>
      <c r="J155" s="86">
        <v>11031</v>
      </c>
      <c r="L155" s="2"/>
    </row>
    <row r="156" spans="1:12" ht="11.1" customHeight="1">
      <c r="A156" s="216" t="s">
        <v>270</v>
      </c>
      <c r="B156" s="84">
        <v>9</v>
      </c>
      <c r="C156" s="85">
        <v>9</v>
      </c>
      <c r="D156" s="88">
        <v>19593</v>
      </c>
      <c r="E156" s="85" t="s">
        <v>446</v>
      </c>
      <c r="F156" s="88" t="s">
        <v>446</v>
      </c>
      <c r="G156" s="85">
        <v>6</v>
      </c>
      <c r="H156" s="88">
        <v>310</v>
      </c>
      <c r="I156" s="85">
        <v>6</v>
      </c>
      <c r="J156" s="86">
        <v>1791</v>
      </c>
      <c r="L156" s="2"/>
    </row>
    <row r="157" spans="1:12" ht="11.1" customHeight="1">
      <c r="A157" s="216" t="s">
        <v>276</v>
      </c>
      <c r="B157" s="84">
        <v>67</v>
      </c>
      <c r="C157" s="85">
        <v>66</v>
      </c>
      <c r="D157" s="88">
        <v>5780752</v>
      </c>
      <c r="E157" s="85">
        <v>23</v>
      </c>
      <c r="F157" s="88">
        <v>166578</v>
      </c>
      <c r="G157" s="85">
        <v>40</v>
      </c>
      <c r="H157" s="88">
        <v>41066</v>
      </c>
      <c r="I157" s="85">
        <v>50</v>
      </c>
      <c r="J157" s="86">
        <v>538783</v>
      </c>
      <c r="L157" s="2"/>
    </row>
    <row r="158" spans="1:12" ht="11.1" customHeight="1">
      <c r="A158" s="216" t="s">
        <v>115</v>
      </c>
      <c r="B158" s="84">
        <v>59</v>
      </c>
      <c r="C158" s="85">
        <v>56</v>
      </c>
      <c r="D158" s="88">
        <v>26094</v>
      </c>
      <c r="E158" s="85">
        <v>26</v>
      </c>
      <c r="F158" s="88">
        <v>868</v>
      </c>
      <c r="G158" s="85">
        <v>30</v>
      </c>
      <c r="H158" s="88">
        <v>1385</v>
      </c>
      <c r="I158" s="85">
        <v>32</v>
      </c>
      <c r="J158" s="86">
        <v>3747</v>
      </c>
      <c r="L158" s="2"/>
    </row>
    <row r="159" spans="1:12" s="43" customFormat="1" ht="11.1" customHeight="1">
      <c r="A159" s="216" t="s">
        <v>116</v>
      </c>
      <c r="B159" s="84">
        <v>24</v>
      </c>
      <c r="C159" s="85">
        <v>23</v>
      </c>
      <c r="D159" s="88">
        <v>184985</v>
      </c>
      <c r="E159" s="85">
        <v>11</v>
      </c>
      <c r="F159" s="88">
        <v>4026</v>
      </c>
      <c r="G159" s="85">
        <v>12</v>
      </c>
      <c r="H159" s="88">
        <v>1587</v>
      </c>
      <c r="I159" s="85">
        <v>12</v>
      </c>
      <c r="J159" s="86">
        <v>25318</v>
      </c>
      <c r="L159" s="2"/>
    </row>
    <row r="160" spans="1:12" s="43" customFormat="1" ht="11.1" customHeight="1">
      <c r="A160" s="216" t="s">
        <v>117</v>
      </c>
      <c r="B160" s="84">
        <v>148</v>
      </c>
      <c r="C160" s="85">
        <v>142</v>
      </c>
      <c r="D160" s="88">
        <v>57822</v>
      </c>
      <c r="E160" s="85">
        <v>40</v>
      </c>
      <c r="F160" s="88">
        <v>2084</v>
      </c>
      <c r="G160" s="85">
        <v>105</v>
      </c>
      <c r="H160" s="88">
        <v>6140</v>
      </c>
      <c r="I160" s="85">
        <v>108</v>
      </c>
      <c r="J160" s="86">
        <v>11080</v>
      </c>
      <c r="L160" s="2"/>
    </row>
    <row r="161" spans="1:12" ht="11.1" customHeight="1">
      <c r="A161" s="216" t="s">
        <v>118</v>
      </c>
      <c r="B161" s="84">
        <v>14</v>
      </c>
      <c r="C161" s="85">
        <v>14</v>
      </c>
      <c r="D161" s="88">
        <v>15391</v>
      </c>
      <c r="E161" s="85">
        <v>6</v>
      </c>
      <c r="F161" s="88">
        <v>422</v>
      </c>
      <c r="G161" s="85">
        <v>7</v>
      </c>
      <c r="H161" s="88">
        <v>82</v>
      </c>
      <c r="I161" s="85">
        <v>9</v>
      </c>
      <c r="J161" s="86">
        <v>3373</v>
      </c>
      <c r="L161" s="2"/>
    </row>
    <row r="162" spans="1:12" ht="11.1" customHeight="1">
      <c r="A162" s="216" t="s">
        <v>119</v>
      </c>
      <c r="B162" s="84">
        <v>30</v>
      </c>
      <c r="C162" s="85">
        <v>28</v>
      </c>
      <c r="D162" s="88">
        <v>34101</v>
      </c>
      <c r="E162" s="85">
        <v>16</v>
      </c>
      <c r="F162" s="88">
        <v>850</v>
      </c>
      <c r="G162" s="85">
        <v>11</v>
      </c>
      <c r="H162" s="88">
        <v>649</v>
      </c>
      <c r="I162" s="85">
        <v>19</v>
      </c>
      <c r="J162" s="86">
        <v>3457</v>
      </c>
      <c r="L162" s="2"/>
    </row>
    <row r="163" spans="1:12" ht="11.1" customHeight="1">
      <c r="A163" s="216" t="s">
        <v>120</v>
      </c>
      <c r="B163" s="84">
        <v>77</v>
      </c>
      <c r="C163" s="85">
        <v>71</v>
      </c>
      <c r="D163" s="88">
        <v>26802</v>
      </c>
      <c r="E163" s="85">
        <v>34</v>
      </c>
      <c r="F163" s="88">
        <v>2001</v>
      </c>
      <c r="G163" s="85">
        <v>39</v>
      </c>
      <c r="H163" s="88">
        <v>3302</v>
      </c>
      <c r="I163" s="85">
        <v>44</v>
      </c>
      <c r="J163" s="86">
        <v>5095</v>
      </c>
      <c r="L163" s="2"/>
    </row>
    <row r="164" spans="1:12" ht="11.1" customHeight="1">
      <c r="A164" s="216" t="s">
        <v>121</v>
      </c>
      <c r="B164" s="84">
        <v>228</v>
      </c>
      <c r="C164" s="85">
        <v>214</v>
      </c>
      <c r="D164" s="88">
        <v>1367929</v>
      </c>
      <c r="E164" s="85">
        <v>116</v>
      </c>
      <c r="F164" s="88">
        <v>33183</v>
      </c>
      <c r="G164" s="85">
        <v>100</v>
      </c>
      <c r="H164" s="88">
        <v>3786</v>
      </c>
      <c r="I164" s="85">
        <v>61</v>
      </c>
      <c r="J164" s="86">
        <v>46382</v>
      </c>
      <c r="L164" s="2"/>
    </row>
    <row r="165" spans="1:12" ht="11.1" customHeight="1">
      <c r="A165" s="216" t="s">
        <v>122</v>
      </c>
      <c r="B165" s="84">
        <v>23</v>
      </c>
      <c r="C165" s="85">
        <v>22</v>
      </c>
      <c r="D165" s="88">
        <v>7477</v>
      </c>
      <c r="E165" s="85">
        <v>8</v>
      </c>
      <c r="F165" s="88">
        <v>368</v>
      </c>
      <c r="G165" s="85">
        <v>14</v>
      </c>
      <c r="H165" s="88">
        <v>398</v>
      </c>
      <c r="I165" s="85">
        <v>9</v>
      </c>
      <c r="J165" s="86">
        <v>1360</v>
      </c>
      <c r="L165" s="2"/>
    </row>
    <row r="166" spans="1:12" s="43" customFormat="1" ht="11.1" customHeight="1">
      <c r="A166" s="216" t="s">
        <v>123</v>
      </c>
      <c r="B166" s="84">
        <v>371</v>
      </c>
      <c r="C166" s="85">
        <v>350</v>
      </c>
      <c r="D166" s="88">
        <v>269083</v>
      </c>
      <c r="E166" s="85">
        <v>208</v>
      </c>
      <c r="F166" s="88">
        <v>17418</v>
      </c>
      <c r="G166" s="85">
        <v>148</v>
      </c>
      <c r="H166" s="88">
        <v>9065</v>
      </c>
      <c r="I166" s="85">
        <v>143</v>
      </c>
      <c r="J166" s="86">
        <v>23150</v>
      </c>
      <c r="L166" s="2"/>
    </row>
    <row r="167" spans="1:12" s="43" customFormat="1" ht="9" customHeight="1" thickBot="1">
      <c r="A167" s="27"/>
      <c r="B167" s="74"/>
      <c r="C167" s="71"/>
      <c r="D167" s="75"/>
      <c r="E167" s="71"/>
      <c r="F167" s="75"/>
      <c r="G167" s="71"/>
      <c r="H167" s="75"/>
      <c r="I167" s="71"/>
      <c r="J167" s="13"/>
      <c r="L167" s="2"/>
    </row>
    <row r="168" spans="1:12" s="43" customFormat="1" ht="5.25" customHeight="1" thickTop="1">
      <c r="B168" s="8"/>
      <c r="C168" s="8"/>
      <c r="D168" s="9"/>
      <c r="E168" s="8"/>
      <c r="F168" s="9"/>
      <c r="G168" s="8"/>
      <c r="H168" s="9"/>
      <c r="I168" s="8"/>
      <c r="J168" s="9"/>
      <c r="L168" s="2"/>
    </row>
    <row r="169" spans="1:12" s="43" customFormat="1" ht="10.5" customHeight="1">
      <c r="A169" s="130" t="s">
        <v>325</v>
      </c>
      <c r="B169" s="8"/>
      <c r="C169" s="8"/>
      <c r="D169" s="9"/>
      <c r="E169" s="8"/>
      <c r="F169" s="9"/>
      <c r="G169" s="8"/>
      <c r="H169" s="9"/>
      <c r="I169" s="8"/>
      <c r="J169" s="9"/>
      <c r="L169" s="2"/>
    </row>
    <row r="170" spans="1:12" s="43" customFormat="1" ht="12.75">
      <c r="A170" s="531" t="s">
        <v>324</v>
      </c>
      <c r="B170" s="531"/>
      <c r="C170" s="531"/>
      <c r="D170" s="531"/>
      <c r="E170" s="531"/>
      <c r="F170" s="531"/>
      <c r="G170" s="531"/>
      <c r="H170" s="531"/>
      <c r="I170" s="531"/>
      <c r="J170" s="531"/>
      <c r="L170" s="2"/>
    </row>
    <row r="171" spans="1:12" s="43" customFormat="1" ht="12.75">
      <c r="A171" s="488" t="s">
        <v>404</v>
      </c>
      <c r="B171" s="488"/>
      <c r="C171" s="488"/>
      <c r="D171" s="488"/>
      <c r="E171" s="488"/>
      <c r="F171" s="488"/>
      <c r="G171" s="488"/>
      <c r="H171" s="488"/>
      <c r="I171" s="488"/>
      <c r="J171" s="488"/>
      <c r="L171" s="2"/>
    </row>
    <row r="172" spans="1:12" s="43" customFormat="1" ht="12.75">
      <c r="A172" s="488" t="s">
        <v>464</v>
      </c>
      <c r="B172" s="488"/>
      <c r="C172" s="488"/>
      <c r="D172" s="488"/>
      <c r="E172" s="488"/>
      <c r="F172" s="488"/>
      <c r="G172" s="488"/>
      <c r="H172" s="488"/>
      <c r="I172" s="488"/>
      <c r="J172" s="488"/>
      <c r="L172" s="2"/>
    </row>
    <row r="173" spans="1:12" s="43" customFormat="1" ht="15">
      <c r="A173" s="516" t="s">
        <v>387</v>
      </c>
      <c r="B173" s="517"/>
      <c r="C173" s="517"/>
      <c r="D173" s="517"/>
      <c r="E173" s="517"/>
      <c r="F173" s="517"/>
      <c r="G173" s="517"/>
      <c r="H173" s="517"/>
      <c r="I173" s="517"/>
      <c r="J173" s="517"/>
      <c r="L173" s="2"/>
    </row>
    <row r="174" spans="1:12" ht="15" customHeight="1">
      <c r="A174" s="518" t="s">
        <v>399</v>
      </c>
      <c r="B174" s="519"/>
      <c r="C174" s="519"/>
      <c r="D174" s="519"/>
      <c r="E174" s="519"/>
      <c r="F174" s="519"/>
      <c r="G174" s="519"/>
      <c r="H174" s="519"/>
      <c r="I174" s="519"/>
      <c r="J174" s="519"/>
      <c r="L174" s="2"/>
    </row>
    <row r="175" spans="1:12" ht="15">
      <c r="A175" s="518" t="s">
        <v>422</v>
      </c>
      <c r="B175" s="519"/>
      <c r="C175" s="519"/>
      <c r="D175" s="519"/>
      <c r="E175" s="519"/>
      <c r="F175" s="519"/>
      <c r="G175" s="519"/>
      <c r="H175" s="519"/>
      <c r="I175" s="519"/>
      <c r="J175" s="519"/>
      <c r="L175" s="2"/>
    </row>
    <row r="176" spans="1:12" ht="15">
      <c r="A176" s="518" t="s">
        <v>1</v>
      </c>
      <c r="B176" s="519"/>
      <c r="C176" s="519"/>
      <c r="D176" s="519"/>
      <c r="E176" s="519"/>
      <c r="F176" s="519"/>
      <c r="G176" s="519"/>
      <c r="H176" s="519"/>
      <c r="I176" s="519"/>
      <c r="J176" s="519"/>
      <c r="L176" s="2"/>
    </row>
    <row r="177" spans="1:12" ht="13.5" thickBo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L177" s="2"/>
    </row>
    <row r="178" spans="1:12" ht="13.5" thickTop="1">
      <c r="A178" s="526" t="s">
        <v>264</v>
      </c>
      <c r="B178" s="522" t="s">
        <v>41</v>
      </c>
      <c r="C178" s="524" t="s">
        <v>12</v>
      </c>
      <c r="D178" s="525"/>
      <c r="E178" s="524" t="s">
        <v>13</v>
      </c>
      <c r="F178" s="525"/>
      <c r="G178" s="524" t="s">
        <v>14</v>
      </c>
      <c r="H178" s="525"/>
      <c r="I178" s="524" t="s">
        <v>15</v>
      </c>
      <c r="J178" s="525"/>
      <c r="L178" s="2"/>
    </row>
    <row r="179" spans="1:12" ht="11.25" customHeight="1">
      <c r="A179" s="527"/>
      <c r="B179" s="523"/>
      <c r="C179" s="77" t="s">
        <v>10</v>
      </c>
      <c r="D179" s="76" t="s">
        <v>11</v>
      </c>
      <c r="E179" s="77" t="s">
        <v>10</v>
      </c>
      <c r="F179" s="76" t="s">
        <v>11</v>
      </c>
      <c r="G179" s="77" t="s">
        <v>10</v>
      </c>
      <c r="H179" s="76" t="s">
        <v>11</v>
      </c>
      <c r="I179" s="77" t="s">
        <v>10</v>
      </c>
      <c r="J179" s="76" t="s">
        <v>11</v>
      </c>
      <c r="L179" s="2"/>
    </row>
    <row r="180" spans="1:12" ht="7.5" customHeight="1">
      <c r="A180" s="79"/>
      <c r="B180" s="82"/>
      <c r="C180" s="82"/>
      <c r="D180" s="81"/>
      <c r="E180" s="82"/>
      <c r="F180" s="81"/>
      <c r="G180" s="82"/>
      <c r="H180" s="81"/>
      <c r="I180" s="82"/>
      <c r="J180" s="81"/>
      <c r="L180" s="2"/>
    </row>
    <row r="181" spans="1:12" s="43" customFormat="1" ht="11.25" customHeight="1">
      <c r="A181" s="217" t="s">
        <v>27</v>
      </c>
      <c r="B181" s="84">
        <v>818</v>
      </c>
      <c r="C181" s="85">
        <v>759</v>
      </c>
      <c r="D181" s="88">
        <v>3651338</v>
      </c>
      <c r="E181" s="85">
        <v>346</v>
      </c>
      <c r="F181" s="88">
        <v>199282</v>
      </c>
      <c r="G181" s="85">
        <v>423</v>
      </c>
      <c r="H181" s="88">
        <v>515178</v>
      </c>
      <c r="I181" s="85">
        <v>498</v>
      </c>
      <c r="J181" s="86">
        <v>623825</v>
      </c>
      <c r="L181" s="2"/>
    </row>
    <row r="182" spans="1:12" s="43" customFormat="1" ht="6" customHeight="1">
      <c r="A182" s="215"/>
      <c r="B182" s="91"/>
      <c r="C182" s="92"/>
      <c r="D182" s="88"/>
      <c r="E182" s="92"/>
      <c r="F182" s="88"/>
      <c r="G182" s="92"/>
      <c r="H182" s="88"/>
      <c r="I182" s="85"/>
      <c r="J182" s="86"/>
      <c r="L182" s="2"/>
    </row>
    <row r="183" spans="1:12" ht="11.1" customHeight="1">
      <c r="A183" s="216" t="s">
        <v>124</v>
      </c>
      <c r="B183" s="84">
        <v>55</v>
      </c>
      <c r="C183" s="85">
        <v>51</v>
      </c>
      <c r="D183" s="88">
        <v>1315860</v>
      </c>
      <c r="E183" s="85">
        <v>19</v>
      </c>
      <c r="F183" s="88">
        <v>32650</v>
      </c>
      <c r="G183" s="85">
        <v>29</v>
      </c>
      <c r="H183" s="88">
        <v>404914</v>
      </c>
      <c r="I183" s="85">
        <v>34</v>
      </c>
      <c r="J183" s="86">
        <v>61608</v>
      </c>
      <c r="L183" s="2"/>
    </row>
    <row r="184" spans="1:12" ht="11.1" customHeight="1">
      <c r="A184" s="216" t="s">
        <v>125</v>
      </c>
      <c r="B184" s="84">
        <v>43</v>
      </c>
      <c r="C184" s="85">
        <v>39</v>
      </c>
      <c r="D184" s="88">
        <v>734265</v>
      </c>
      <c r="E184" s="85">
        <v>15</v>
      </c>
      <c r="F184" s="88">
        <v>52302</v>
      </c>
      <c r="G184" s="85">
        <v>24</v>
      </c>
      <c r="H184" s="88">
        <v>20361</v>
      </c>
      <c r="I184" s="85">
        <v>28</v>
      </c>
      <c r="J184" s="86">
        <v>182998</v>
      </c>
      <c r="L184" s="2"/>
    </row>
    <row r="185" spans="1:12" ht="11.1" customHeight="1">
      <c r="A185" s="216" t="s">
        <v>126</v>
      </c>
      <c r="B185" s="84">
        <v>172</v>
      </c>
      <c r="C185" s="85">
        <v>163</v>
      </c>
      <c r="D185" s="88">
        <v>464228</v>
      </c>
      <c r="E185" s="85">
        <v>99</v>
      </c>
      <c r="F185" s="88">
        <v>39165</v>
      </c>
      <c r="G185" s="85">
        <v>65</v>
      </c>
      <c r="H185" s="88">
        <v>11601</v>
      </c>
      <c r="I185" s="85">
        <v>130</v>
      </c>
      <c r="J185" s="86">
        <v>149351</v>
      </c>
      <c r="L185" s="2"/>
    </row>
    <row r="186" spans="1:12" ht="11.1" customHeight="1">
      <c r="A186" s="216" t="s">
        <v>127</v>
      </c>
      <c r="B186" s="84">
        <v>81</v>
      </c>
      <c r="C186" s="85">
        <v>78</v>
      </c>
      <c r="D186" s="88">
        <v>96571</v>
      </c>
      <c r="E186" s="85">
        <v>22</v>
      </c>
      <c r="F186" s="88">
        <v>2700</v>
      </c>
      <c r="G186" s="85">
        <v>55</v>
      </c>
      <c r="H186" s="88">
        <v>12057</v>
      </c>
      <c r="I186" s="85">
        <v>46</v>
      </c>
      <c r="J186" s="86">
        <v>24102</v>
      </c>
      <c r="L186" s="2"/>
    </row>
    <row r="187" spans="1:12" ht="11.1" customHeight="1">
      <c r="A187" s="216" t="s">
        <v>128</v>
      </c>
      <c r="B187" s="84">
        <v>74</v>
      </c>
      <c r="C187" s="85">
        <v>70</v>
      </c>
      <c r="D187" s="88">
        <v>16136</v>
      </c>
      <c r="E187" s="85">
        <v>18</v>
      </c>
      <c r="F187" s="88">
        <v>1232</v>
      </c>
      <c r="G187" s="85">
        <v>50</v>
      </c>
      <c r="H187" s="88">
        <v>4588</v>
      </c>
      <c r="I187" s="85">
        <v>41</v>
      </c>
      <c r="J187" s="86">
        <v>5263</v>
      </c>
      <c r="L187" s="2"/>
    </row>
    <row r="188" spans="1:12" ht="11.1" customHeight="1">
      <c r="A188" s="216" t="s">
        <v>129</v>
      </c>
      <c r="B188" s="84">
        <v>133</v>
      </c>
      <c r="C188" s="85">
        <v>119</v>
      </c>
      <c r="D188" s="88">
        <v>57041</v>
      </c>
      <c r="E188" s="85">
        <v>18</v>
      </c>
      <c r="F188" s="88">
        <v>1325</v>
      </c>
      <c r="G188" s="85">
        <v>106</v>
      </c>
      <c r="H188" s="88">
        <v>25043</v>
      </c>
      <c r="I188" s="85">
        <v>71</v>
      </c>
      <c r="J188" s="86">
        <v>24286</v>
      </c>
      <c r="L188" s="2"/>
    </row>
    <row r="189" spans="1:12" ht="11.1" customHeight="1">
      <c r="A189" s="216" t="s">
        <v>130</v>
      </c>
      <c r="B189" s="84">
        <v>37</v>
      </c>
      <c r="C189" s="85">
        <v>33</v>
      </c>
      <c r="D189" s="88">
        <v>84038</v>
      </c>
      <c r="E189" s="85">
        <v>25</v>
      </c>
      <c r="F189" s="88">
        <v>4895</v>
      </c>
      <c r="G189" s="85">
        <v>10</v>
      </c>
      <c r="H189" s="88">
        <v>6975</v>
      </c>
      <c r="I189" s="85">
        <v>24</v>
      </c>
      <c r="J189" s="86">
        <v>25731</v>
      </c>
      <c r="L189" s="2"/>
    </row>
    <row r="190" spans="1:12" ht="11.1" customHeight="1">
      <c r="A190" s="216" t="s">
        <v>131</v>
      </c>
      <c r="B190" s="84">
        <v>17</v>
      </c>
      <c r="C190" s="85">
        <v>15</v>
      </c>
      <c r="D190" s="88">
        <v>65158</v>
      </c>
      <c r="E190" s="85">
        <v>10</v>
      </c>
      <c r="F190" s="88">
        <v>12791</v>
      </c>
      <c r="G190" s="85">
        <v>7</v>
      </c>
      <c r="H190" s="88">
        <v>487</v>
      </c>
      <c r="I190" s="85">
        <v>7</v>
      </c>
      <c r="J190" s="86">
        <v>2280</v>
      </c>
      <c r="L190" s="2"/>
    </row>
    <row r="191" spans="1:12" s="43" customFormat="1" ht="11.1" customHeight="1">
      <c r="A191" s="216" t="s">
        <v>392</v>
      </c>
      <c r="B191" s="84">
        <v>48</v>
      </c>
      <c r="C191" s="85">
        <v>46</v>
      </c>
      <c r="D191" s="88">
        <v>36281</v>
      </c>
      <c r="E191" s="85">
        <v>23</v>
      </c>
      <c r="F191" s="88">
        <v>1621</v>
      </c>
      <c r="G191" s="85">
        <v>25</v>
      </c>
      <c r="H191" s="88">
        <v>1364</v>
      </c>
      <c r="I191" s="85">
        <v>28</v>
      </c>
      <c r="J191" s="86">
        <v>8821</v>
      </c>
      <c r="L191" s="2"/>
    </row>
    <row r="192" spans="1:12" ht="11.1" customHeight="1">
      <c r="A192" s="216" t="s">
        <v>132</v>
      </c>
      <c r="B192" s="84">
        <v>37</v>
      </c>
      <c r="C192" s="85">
        <v>33</v>
      </c>
      <c r="D192" s="88">
        <v>106960</v>
      </c>
      <c r="E192" s="85">
        <v>27</v>
      </c>
      <c r="F192" s="88">
        <v>6188</v>
      </c>
      <c r="G192" s="85">
        <v>9</v>
      </c>
      <c r="H192" s="88">
        <v>15026</v>
      </c>
      <c r="I192" s="85">
        <v>26</v>
      </c>
      <c r="J192" s="86">
        <v>63358</v>
      </c>
      <c r="L192" s="2"/>
    </row>
    <row r="193" spans="1:12" ht="11.1" customHeight="1">
      <c r="A193" s="216" t="s">
        <v>133</v>
      </c>
      <c r="B193" s="84">
        <v>42</v>
      </c>
      <c r="C193" s="85">
        <v>42</v>
      </c>
      <c r="D193" s="88">
        <v>332585</v>
      </c>
      <c r="E193" s="85">
        <v>30</v>
      </c>
      <c r="F193" s="88">
        <v>8088</v>
      </c>
      <c r="G193" s="85">
        <v>8</v>
      </c>
      <c r="H193" s="88">
        <v>157</v>
      </c>
      <c r="I193" s="85">
        <v>22</v>
      </c>
      <c r="J193" s="86">
        <v>26909</v>
      </c>
      <c r="L193" s="2"/>
    </row>
    <row r="194" spans="1:12" ht="11.1" customHeight="1">
      <c r="A194" s="216" t="s">
        <v>134</v>
      </c>
      <c r="B194" s="84">
        <v>35</v>
      </c>
      <c r="C194" s="85">
        <v>30</v>
      </c>
      <c r="D194" s="88">
        <v>147005</v>
      </c>
      <c r="E194" s="85">
        <v>22</v>
      </c>
      <c r="F194" s="88">
        <v>8082</v>
      </c>
      <c r="G194" s="85">
        <v>13</v>
      </c>
      <c r="H194" s="88">
        <v>745</v>
      </c>
      <c r="I194" s="85">
        <v>16</v>
      </c>
      <c r="J194" s="86">
        <v>12694</v>
      </c>
      <c r="L194" s="2"/>
    </row>
    <row r="195" spans="1:12" ht="8.25" customHeight="1">
      <c r="A195" s="215"/>
      <c r="B195" s="84"/>
      <c r="C195" s="85"/>
      <c r="D195" s="88"/>
      <c r="E195" s="85"/>
      <c r="F195" s="88"/>
      <c r="G195" s="85"/>
      <c r="H195" s="88"/>
      <c r="I195" s="85"/>
      <c r="J195" s="86"/>
      <c r="L195" s="2"/>
    </row>
    <row r="196" spans="1:12" ht="12" customHeight="1">
      <c r="A196" s="218" t="s">
        <v>28</v>
      </c>
      <c r="B196" s="84">
        <v>1079</v>
      </c>
      <c r="C196" s="85">
        <v>954</v>
      </c>
      <c r="D196" s="88">
        <v>5019422</v>
      </c>
      <c r="E196" s="85">
        <v>514</v>
      </c>
      <c r="F196" s="88">
        <v>344258</v>
      </c>
      <c r="G196" s="85">
        <v>473</v>
      </c>
      <c r="H196" s="88">
        <v>370333</v>
      </c>
      <c r="I196" s="85">
        <v>471</v>
      </c>
      <c r="J196" s="86">
        <v>523890</v>
      </c>
      <c r="L196" s="2"/>
    </row>
    <row r="197" spans="1:12" ht="6" customHeight="1">
      <c r="A197" s="215"/>
      <c r="B197" s="84"/>
      <c r="C197" s="85"/>
      <c r="D197" s="88"/>
      <c r="E197" s="85"/>
      <c r="F197" s="88"/>
      <c r="G197" s="85"/>
      <c r="H197" s="88"/>
      <c r="I197" s="85"/>
      <c r="J197" s="86"/>
      <c r="L197" s="2"/>
    </row>
    <row r="198" spans="1:12" ht="11.1" customHeight="1">
      <c r="A198" s="216" t="s">
        <v>135</v>
      </c>
      <c r="B198" s="84">
        <v>309</v>
      </c>
      <c r="C198" s="85">
        <v>262</v>
      </c>
      <c r="D198" s="88">
        <v>338438</v>
      </c>
      <c r="E198" s="85">
        <v>143</v>
      </c>
      <c r="F198" s="88">
        <v>27072</v>
      </c>
      <c r="G198" s="85">
        <v>137</v>
      </c>
      <c r="H198" s="88">
        <v>13862</v>
      </c>
      <c r="I198" s="85">
        <v>147</v>
      </c>
      <c r="J198" s="86">
        <v>47740</v>
      </c>
      <c r="L198" s="2"/>
    </row>
    <row r="199" spans="1:12" ht="11.1" customHeight="1">
      <c r="A199" s="216" t="s">
        <v>136</v>
      </c>
      <c r="B199" s="84">
        <v>157</v>
      </c>
      <c r="C199" s="85">
        <v>135</v>
      </c>
      <c r="D199" s="88">
        <v>82019</v>
      </c>
      <c r="E199" s="85">
        <v>71</v>
      </c>
      <c r="F199" s="88">
        <v>20742</v>
      </c>
      <c r="G199" s="85">
        <v>75</v>
      </c>
      <c r="H199" s="88">
        <v>15535</v>
      </c>
      <c r="I199" s="85">
        <v>63</v>
      </c>
      <c r="J199" s="86">
        <v>17697</v>
      </c>
      <c r="L199" s="2"/>
    </row>
    <row r="200" spans="1:12" ht="11.1" customHeight="1">
      <c r="A200" s="216" t="s">
        <v>137</v>
      </c>
      <c r="B200" s="84">
        <v>22</v>
      </c>
      <c r="C200" s="85">
        <v>22</v>
      </c>
      <c r="D200" s="88">
        <v>5005</v>
      </c>
      <c r="E200" s="85">
        <v>10</v>
      </c>
      <c r="F200" s="88">
        <v>122</v>
      </c>
      <c r="G200" s="85">
        <v>11</v>
      </c>
      <c r="H200" s="88">
        <v>385</v>
      </c>
      <c r="I200" s="85" t="s">
        <v>446</v>
      </c>
      <c r="J200" s="86" t="s">
        <v>446</v>
      </c>
      <c r="L200" s="2"/>
    </row>
    <row r="201" spans="1:12" ht="11.1" customHeight="1">
      <c r="A201" s="216" t="s">
        <v>138</v>
      </c>
      <c r="B201" s="84">
        <v>53</v>
      </c>
      <c r="C201" s="85">
        <v>50</v>
      </c>
      <c r="D201" s="88">
        <v>460411</v>
      </c>
      <c r="E201" s="85">
        <v>19</v>
      </c>
      <c r="F201" s="88">
        <v>19344</v>
      </c>
      <c r="G201" s="85">
        <v>28</v>
      </c>
      <c r="H201" s="88">
        <v>9456</v>
      </c>
      <c r="I201" s="85">
        <v>27</v>
      </c>
      <c r="J201" s="86">
        <v>96920</v>
      </c>
      <c r="L201" s="2"/>
    </row>
    <row r="202" spans="1:12" ht="11.1" customHeight="1">
      <c r="A202" s="216" t="s">
        <v>139</v>
      </c>
      <c r="B202" s="84">
        <v>162</v>
      </c>
      <c r="C202" s="85">
        <v>147</v>
      </c>
      <c r="D202" s="88">
        <v>3499191</v>
      </c>
      <c r="E202" s="85">
        <v>82</v>
      </c>
      <c r="F202" s="88">
        <v>236699</v>
      </c>
      <c r="G202" s="85">
        <v>64</v>
      </c>
      <c r="H202" s="88">
        <v>311285</v>
      </c>
      <c r="I202" s="85">
        <v>47</v>
      </c>
      <c r="J202" s="86">
        <v>276145</v>
      </c>
      <c r="L202" s="2"/>
    </row>
    <row r="203" spans="1:12" ht="11.1" customHeight="1">
      <c r="A203" s="216" t="s">
        <v>140</v>
      </c>
      <c r="B203" s="84">
        <v>128</v>
      </c>
      <c r="C203" s="85">
        <v>112</v>
      </c>
      <c r="D203" s="88">
        <v>196657</v>
      </c>
      <c r="E203" s="85">
        <v>64</v>
      </c>
      <c r="F203" s="88">
        <v>9441</v>
      </c>
      <c r="G203" s="85">
        <v>53</v>
      </c>
      <c r="H203" s="88">
        <v>12535</v>
      </c>
      <c r="I203" s="85">
        <v>60</v>
      </c>
      <c r="J203" s="86">
        <v>33851</v>
      </c>
      <c r="L203" s="2"/>
    </row>
    <row r="204" spans="1:12" ht="6.75" customHeight="1" thickBot="1">
      <c r="A204" s="27"/>
      <c r="B204" s="74"/>
      <c r="C204" s="71"/>
      <c r="D204" s="75"/>
      <c r="E204" s="71"/>
      <c r="F204" s="75"/>
      <c r="G204" s="71"/>
      <c r="H204" s="75"/>
      <c r="I204" s="71"/>
      <c r="J204" s="13"/>
      <c r="L204" s="2"/>
    </row>
    <row r="205" spans="1:12" ht="6.75" customHeight="1" thickTop="1">
      <c r="A205" s="43"/>
      <c r="B205" s="8"/>
      <c r="C205" s="8"/>
      <c r="D205" s="9"/>
      <c r="E205" s="8"/>
      <c r="F205" s="9"/>
      <c r="G205" s="8"/>
      <c r="H205" s="9"/>
      <c r="I205" s="8"/>
      <c r="J205" s="9"/>
      <c r="L205" s="2"/>
    </row>
    <row r="206" spans="1:12" s="43" customFormat="1" ht="9.75" customHeight="1">
      <c r="A206" s="130" t="s">
        <v>325</v>
      </c>
      <c r="B206" s="8"/>
      <c r="C206" s="8"/>
      <c r="D206" s="9"/>
      <c r="E206" s="8"/>
      <c r="F206" s="9"/>
      <c r="G206" s="8"/>
      <c r="H206" s="9"/>
      <c r="I206" s="8"/>
      <c r="J206" s="9"/>
      <c r="L206" s="2"/>
    </row>
    <row r="207" spans="1:12" s="43" customFormat="1" ht="10.5" customHeight="1">
      <c r="A207" s="531" t="s">
        <v>324</v>
      </c>
      <c r="B207" s="531"/>
      <c r="C207" s="531"/>
      <c r="D207" s="531"/>
      <c r="E207" s="531"/>
      <c r="F207" s="531"/>
      <c r="G207" s="531"/>
      <c r="H207" s="531"/>
      <c r="I207" s="531"/>
      <c r="J207" s="531"/>
      <c r="L207" s="2"/>
    </row>
    <row r="208" spans="1:12" s="43" customFormat="1" ht="11.25" customHeight="1">
      <c r="A208" s="488" t="s">
        <v>404</v>
      </c>
      <c r="B208" s="488"/>
      <c r="C208" s="488"/>
      <c r="D208" s="488"/>
      <c r="E208" s="488"/>
      <c r="F208" s="488"/>
      <c r="G208" s="488"/>
      <c r="H208" s="488"/>
      <c r="I208" s="488"/>
      <c r="J208" s="488"/>
      <c r="L208" s="2"/>
    </row>
    <row r="209" spans="1:12" s="43" customFormat="1" ht="12.75">
      <c r="A209" s="488" t="s">
        <v>464</v>
      </c>
      <c r="B209" s="488"/>
      <c r="C209" s="488"/>
      <c r="D209" s="488"/>
      <c r="E209" s="488"/>
      <c r="F209" s="488"/>
      <c r="G209" s="488"/>
      <c r="H209" s="488"/>
      <c r="I209" s="488"/>
      <c r="J209" s="488"/>
      <c r="L209" s="2"/>
    </row>
    <row r="210" spans="1:12" s="43" customFormat="1" ht="12.75">
      <c r="A210" s="96"/>
      <c r="B210" s="8"/>
      <c r="C210" s="8"/>
      <c r="D210" s="9"/>
      <c r="E210" s="8"/>
      <c r="F210" s="9"/>
      <c r="G210" s="8"/>
      <c r="H210" s="9"/>
      <c r="I210" s="8"/>
      <c r="J210" s="9"/>
      <c r="L210" s="2"/>
    </row>
    <row r="211" spans="1:12" s="43" customFormat="1" ht="12.75">
      <c r="A211" s="96"/>
      <c r="B211" s="8"/>
      <c r="C211" s="8"/>
      <c r="D211" s="9"/>
      <c r="E211" s="8"/>
      <c r="F211" s="9"/>
      <c r="G211" s="8"/>
      <c r="H211" s="9"/>
      <c r="I211" s="8"/>
      <c r="J211" s="9"/>
      <c r="L211" s="2"/>
    </row>
    <row r="212" spans="1:12" s="43" customFormat="1" ht="12.75">
      <c r="A212" s="96"/>
      <c r="B212" s="8"/>
      <c r="C212" s="8"/>
      <c r="D212" s="9"/>
      <c r="E212" s="8"/>
      <c r="F212" s="9"/>
      <c r="G212" s="8"/>
      <c r="H212" s="9"/>
      <c r="I212" s="8"/>
      <c r="J212" s="9"/>
      <c r="L212" s="2"/>
    </row>
    <row r="213" spans="1:12" s="43" customFormat="1" ht="12.75">
      <c r="A213" s="96"/>
      <c r="B213" s="8"/>
      <c r="C213" s="8"/>
      <c r="D213" s="9"/>
      <c r="E213" s="8"/>
      <c r="F213" s="9"/>
      <c r="G213" s="8"/>
      <c r="H213" s="9"/>
      <c r="I213" s="8"/>
      <c r="J213" s="9"/>
      <c r="L213" s="2"/>
    </row>
    <row r="214" spans="1:12" s="43" customFormat="1" ht="12.75">
      <c r="A214" s="96"/>
      <c r="B214" s="8"/>
      <c r="C214" s="8"/>
      <c r="D214" s="9"/>
      <c r="E214" s="8"/>
      <c r="F214" s="9"/>
      <c r="G214" s="8"/>
      <c r="H214" s="9"/>
      <c r="I214" s="8"/>
      <c r="J214" s="9"/>
      <c r="L214" s="2"/>
    </row>
    <row r="215" spans="1:12" s="43" customFormat="1" ht="12.75">
      <c r="A215" s="96"/>
      <c r="B215" s="8"/>
      <c r="C215" s="8"/>
      <c r="D215" s="9"/>
      <c r="E215" s="8"/>
      <c r="F215" s="9"/>
      <c r="G215" s="8"/>
      <c r="H215" s="9"/>
      <c r="I215" s="8"/>
      <c r="J215" s="9"/>
      <c r="L215" s="2"/>
    </row>
    <row r="216" spans="1:12" s="43" customFormat="1" ht="12.75">
      <c r="A216" s="96"/>
      <c r="B216" s="8"/>
      <c r="C216" s="8"/>
      <c r="D216" s="9"/>
      <c r="E216" s="8"/>
      <c r="F216" s="9"/>
      <c r="G216" s="8"/>
      <c r="H216" s="9"/>
      <c r="I216" s="8"/>
      <c r="J216" s="9"/>
      <c r="L216" s="2"/>
    </row>
    <row r="217" spans="1:12" s="43" customFormat="1" ht="12.75">
      <c r="A217" s="96"/>
      <c r="B217" s="8"/>
      <c r="C217" s="8"/>
      <c r="D217" s="9"/>
      <c r="E217" s="8"/>
      <c r="F217" s="9"/>
      <c r="G217" s="8"/>
      <c r="H217" s="9"/>
      <c r="I217" s="8"/>
      <c r="J217" s="9"/>
      <c r="L217" s="2"/>
    </row>
    <row r="218" spans="1:12" ht="12.75">
      <c r="A218" s="96"/>
      <c r="B218" s="8"/>
      <c r="C218" s="8"/>
      <c r="D218" s="9"/>
      <c r="E218" s="8"/>
      <c r="F218" s="9"/>
      <c r="G218" s="8"/>
      <c r="H218" s="9"/>
      <c r="I218" s="8"/>
      <c r="J218" s="9"/>
      <c r="L218" s="2"/>
    </row>
    <row r="219" spans="1:12" ht="15">
      <c r="A219" s="516" t="s">
        <v>387</v>
      </c>
      <c r="B219" s="517"/>
      <c r="C219" s="517"/>
      <c r="D219" s="517"/>
      <c r="E219" s="517"/>
      <c r="F219" s="517"/>
      <c r="G219" s="517"/>
      <c r="H219" s="517"/>
      <c r="I219" s="517"/>
      <c r="J219" s="517"/>
      <c r="L219" s="2"/>
    </row>
    <row r="220" spans="1:12" s="43" customFormat="1" ht="15" customHeight="1">
      <c r="A220" s="518" t="s">
        <v>399</v>
      </c>
      <c r="B220" s="519"/>
      <c r="C220" s="519"/>
      <c r="D220" s="519"/>
      <c r="E220" s="519"/>
      <c r="F220" s="519"/>
      <c r="G220" s="519"/>
      <c r="H220" s="519"/>
      <c r="I220" s="519"/>
      <c r="J220" s="519"/>
      <c r="L220" s="2"/>
    </row>
    <row r="221" spans="1:12" ht="15">
      <c r="A221" s="518" t="s">
        <v>422</v>
      </c>
      <c r="B221" s="519"/>
      <c r="C221" s="519"/>
      <c r="D221" s="519"/>
      <c r="E221" s="519"/>
      <c r="F221" s="519"/>
      <c r="G221" s="519"/>
      <c r="H221" s="519"/>
      <c r="I221" s="519"/>
      <c r="J221" s="519"/>
      <c r="L221" s="2"/>
    </row>
    <row r="222" spans="1:12" s="43" customFormat="1" ht="15">
      <c r="A222" s="518" t="s">
        <v>1</v>
      </c>
      <c r="B222" s="519"/>
      <c r="C222" s="519"/>
      <c r="D222" s="519"/>
      <c r="E222" s="519"/>
      <c r="F222" s="519"/>
      <c r="G222" s="519"/>
      <c r="H222" s="519"/>
      <c r="I222" s="519"/>
      <c r="J222" s="519"/>
      <c r="L222" s="2"/>
    </row>
    <row r="223" spans="1:12" s="43" customFormat="1" ht="6" customHeight="1" thickBo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L223" s="2"/>
    </row>
    <row r="224" spans="1:12" s="43" customFormat="1" ht="13.5" thickTop="1">
      <c r="A224" s="520" t="s">
        <v>264</v>
      </c>
      <c r="B224" s="522" t="s">
        <v>41</v>
      </c>
      <c r="C224" s="524" t="s">
        <v>12</v>
      </c>
      <c r="D224" s="525"/>
      <c r="E224" s="524" t="s">
        <v>13</v>
      </c>
      <c r="F224" s="525"/>
      <c r="G224" s="524" t="s">
        <v>14</v>
      </c>
      <c r="H224" s="525"/>
      <c r="I224" s="524" t="s">
        <v>15</v>
      </c>
      <c r="J224" s="525"/>
      <c r="L224" s="2"/>
    </row>
    <row r="225" spans="1:12" s="43" customFormat="1" ht="13.5" customHeight="1">
      <c r="A225" s="521"/>
      <c r="B225" s="523"/>
      <c r="C225" s="77" t="s">
        <v>10</v>
      </c>
      <c r="D225" s="76" t="s">
        <v>11</v>
      </c>
      <c r="E225" s="77" t="s">
        <v>10</v>
      </c>
      <c r="F225" s="76" t="s">
        <v>11</v>
      </c>
      <c r="G225" s="77" t="s">
        <v>10</v>
      </c>
      <c r="H225" s="76" t="s">
        <v>11</v>
      </c>
      <c r="I225" s="77" t="s">
        <v>10</v>
      </c>
      <c r="J225" s="76" t="s">
        <v>11</v>
      </c>
      <c r="L225" s="2"/>
    </row>
    <row r="226" spans="1:12" ht="12.95" customHeight="1">
      <c r="A226" s="219"/>
      <c r="B226" s="221"/>
      <c r="C226" s="81"/>
      <c r="D226" s="222"/>
      <c r="E226" s="81"/>
      <c r="F226" s="222"/>
      <c r="G226" s="81"/>
      <c r="H226" s="222"/>
      <c r="I226" s="81"/>
      <c r="J226" s="81"/>
      <c r="L226" s="2"/>
    </row>
    <row r="227" spans="1:12" ht="12.75">
      <c r="A227" s="218" t="s">
        <v>29</v>
      </c>
      <c r="B227" s="84">
        <v>3961</v>
      </c>
      <c r="C227" s="85">
        <v>2008</v>
      </c>
      <c r="D227" s="88">
        <v>7479248</v>
      </c>
      <c r="E227" s="85">
        <v>2061</v>
      </c>
      <c r="F227" s="88">
        <v>608585</v>
      </c>
      <c r="G227" s="85">
        <v>1663</v>
      </c>
      <c r="H227" s="88">
        <v>870716</v>
      </c>
      <c r="I227" s="85">
        <v>807</v>
      </c>
      <c r="J227" s="86">
        <v>670211</v>
      </c>
      <c r="L227" s="2"/>
    </row>
    <row r="228" spans="1:12" ht="9" customHeight="1">
      <c r="A228" s="215"/>
      <c r="B228" s="91"/>
      <c r="C228" s="92"/>
      <c r="D228" s="88"/>
      <c r="E228" s="92"/>
      <c r="F228" s="88"/>
      <c r="G228" s="92"/>
      <c r="H228" s="88"/>
      <c r="I228" s="92"/>
      <c r="J228" s="86"/>
      <c r="L228" s="2"/>
    </row>
    <row r="229" spans="1:12" ht="11.1" customHeight="1">
      <c r="A229" s="216" t="s">
        <v>141</v>
      </c>
      <c r="B229" s="84">
        <v>434</v>
      </c>
      <c r="C229" s="85">
        <v>386</v>
      </c>
      <c r="D229" s="88">
        <v>1800714</v>
      </c>
      <c r="E229" s="85">
        <v>277</v>
      </c>
      <c r="F229" s="88">
        <v>254661</v>
      </c>
      <c r="G229" s="85">
        <v>133</v>
      </c>
      <c r="H229" s="88">
        <v>74566</v>
      </c>
      <c r="I229" s="85">
        <v>181</v>
      </c>
      <c r="J229" s="86">
        <v>220424</v>
      </c>
      <c r="L229" s="2"/>
    </row>
    <row r="230" spans="1:12" ht="11.1" customHeight="1">
      <c r="A230" s="216" t="s">
        <v>142</v>
      </c>
      <c r="B230" s="84">
        <v>99</v>
      </c>
      <c r="C230" s="85">
        <v>73</v>
      </c>
      <c r="D230" s="88">
        <v>404942</v>
      </c>
      <c r="E230" s="85">
        <v>59</v>
      </c>
      <c r="F230" s="88">
        <v>19574</v>
      </c>
      <c r="G230" s="85">
        <v>34</v>
      </c>
      <c r="H230" s="88">
        <v>1788</v>
      </c>
      <c r="I230" s="85">
        <v>29</v>
      </c>
      <c r="J230" s="86">
        <v>24050</v>
      </c>
      <c r="L230" s="2"/>
    </row>
    <row r="231" spans="1:12" ht="11.1" customHeight="1">
      <c r="A231" s="216" t="s">
        <v>143</v>
      </c>
      <c r="B231" s="84">
        <v>307</v>
      </c>
      <c r="C231" s="85">
        <v>148</v>
      </c>
      <c r="D231" s="88">
        <v>348785</v>
      </c>
      <c r="E231" s="85">
        <v>129</v>
      </c>
      <c r="F231" s="88">
        <v>13167</v>
      </c>
      <c r="G231" s="85">
        <v>142</v>
      </c>
      <c r="H231" s="88">
        <v>141554</v>
      </c>
      <c r="I231" s="85">
        <v>39</v>
      </c>
      <c r="J231" s="86">
        <v>39239</v>
      </c>
      <c r="L231" s="2"/>
    </row>
    <row r="232" spans="1:12" s="43" customFormat="1" ht="11.1" customHeight="1">
      <c r="A232" s="216" t="s">
        <v>144</v>
      </c>
      <c r="B232" s="84">
        <v>583</v>
      </c>
      <c r="C232" s="85">
        <v>548</v>
      </c>
      <c r="D232" s="88">
        <v>2740473</v>
      </c>
      <c r="E232" s="85">
        <v>418</v>
      </c>
      <c r="F232" s="88">
        <v>119310</v>
      </c>
      <c r="G232" s="85">
        <v>122</v>
      </c>
      <c r="H232" s="88">
        <v>24904</v>
      </c>
      <c r="I232" s="85">
        <v>285</v>
      </c>
      <c r="J232" s="86">
        <v>205005</v>
      </c>
      <c r="L232" s="2"/>
    </row>
    <row r="233" spans="1:12" s="43" customFormat="1" ht="11.25" customHeight="1">
      <c r="A233" s="220"/>
      <c r="B233" s="84"/>
      <c r="C233" s="85"/>
      <c r="D233" s="83"/>
      <c r="E233" s="85"/>
      <c r="F233" s="83"/>
      <c r="G233" s="85"/>
      <c r="H233" s="83"/>
      <c r="I233" s="85"/>
      <c r="J233" s="81"/>
      <c r="L233" s="2"/>
    </row>
    <row r="234" spans="1:12" ht="12.75">
      <c r="A234" s="218" t="s">
        <v>30</v>
      </c>
      <c r="B234" s="84">
        <v>6867</v>
      </c>
      <c r="C234" s="85">
        <v>4604</v>
      </c>
      <c r="D234" s="88">
        <v>7593147</v>
      </c>
      <c r="E234" s="85">
        <v>2392</v>
      </c>
      <c r="F234" s="88">
        <v>873451</v>
      </c>
      <c r="G234" s="85">
        <v>3605</v>
      </c>
      <c r="H234" s="88">
        <v>1597254</v>
      </c>
      <c r="I234" s="85">
        <v>1431</v>
      </c>
      <c r="J234" s="86">
        <v>832471</v>
      </c>
      <c r="L234" s="2"/>
    </row>
    <row r="235" spans="1:12" ht="6" customHeight="1">
      <c r="A235" s="215"/>
      <c r="B235" s="84"/>
      <c r="C235" s="85"/>
      <c r="D235" s="88"/>
      <c r="E235" s="85"/>
      <c r="F235" s="88"/>
      <c r="G235" s="85"/>
      <c r="H235" s="88"/>
      <c r="I235" s="85"/>
      <c r="J235" s="86"/>
      <c r="L235" s="2"/>
    </row>
    <row r="236" spans="1:12" ht="11.1" customHeight="1">
      <c r="A236" s="216" t="s">
        <v>145</v>
      </c>
      <c r="B236" s="84">
        <v>2344</v>
      </c>
      <c r="C236" s="85">
        <v>1744</v>
      </c>
      <c r="D236" s="88">
        <v>1990820</v>
      </c>
      <c r="E236" s="85">
        <v>652</v>
      </c>
      <c r="F236" s="88">
        <v>318050</v>
      </c>
      <c r="G236" s="85">
        <v>1270</v>
      </c>
      <c r="H236" s="88">
        <v>324766</v>
      </c>
      <c r="I236" s="85">
        <v>292</v>
      </c>
      <c r="J236" s="86">
        <v>126379</v>
      </c>
      <c r="L236" s="2"/>
    </row>
    <row r="237" spans="1:12" ht="11.1" customHeight="1">
      <c r="A237" s="216" t="s">
        <v>146</v>
      </c>
      <c r="B237" s="84">
        <v>627</v>
      </c>
      <c r="C237" s="85">
        <v>573</v>
      </c>
      <c r="D237" s="88">
        <v>504145</v>
      </c>
      <c r="E237" s="85">
        <v>407</v>
      </c>
      <c r="F237" s="88">
        <v>51424</v>
      </c>
      <c r="G237" s="85">
        <v>195</v>
      </c>
      <c r="H237" s="88">
        <v>7014</v>
      </c>
      <c r="I237" s="85">
        <v>349</v>
      </c>
      <c r="J237" s="86">
        <v>46446</v>
      </c>
      <c r="L237" s="2"/>
    </row>
    <row r="238" spans="1:12" ht="11.1" customHeight="1">
      <c r="A238" s="216" t="s">
        <v>147</v>
      </c>
      <c r="B238" s="84">
        <v>600</v>
      </c>
      <c r="C238" s="85">
        <v>493</v>
      </c>
      <c r="D238" s="88">
        <v>577401</v>
      </c>
      <c r="E238" s="85">
        <v>299</v>
      </c>
      <c r="F238" s="88">
        <v>28985</v>
      </c>
      <c r="G238" s="85">
        <v>260</v>
      </c>
      <c r="H238" s="88">
        <v>44870</v>
      </c>
      <c r="I238" s="85">
        <v>219</v>
      </c>
      <c r="J238" s="86">
        <v>85055</v>
      </c>
      <c r="L238" s="2"/>
    </row>
    <row r="239" spans="1:12" ht="11.1" customHeight="1">
      <c r="A239" s="216" t="s">
        <v>148</v>
      </c>
      <c r="B239" s="84">
        <v>74</v>
      </c>
      <c r="C239" s="85">
        <v>73</v>
      </c>
      <c r="D239" s="88">
        <v>21205</v>
      </c>
      <c r="E239" s="85">
        <v>58</v>
      </c>
      <c r="F239" s="88">
        <v>3196</v>
      </c>
      <c r="G239" s="85">
        <v>10</v>
      </c>
      <c r="H239" s="88">
        <v>387</v>
      </c>
      <c r="I239" s="85">
        <v>47</v>
      </c>
      <c r="J239" s="86">
        <v>7231</v>
      </c>
      <c r="L239" s="2"/>
    </row>
    <row r="240" spans="1:12" ht="11.1" customHeight="1">
      <c r="A240" s="216" t="s">
        <v>149</v>
      </c>
      <c r="B240" s="84">
        <v>88</v>
      </c>
      <c r="C240" s="85">
        <v>77</v>
      </c>
      <c r="D240" s="88">
        <v>339014</v>
      </c>
      <c r="E240" s="85">
        <v>28</v>
      </c>
      <c r="F240" s="88">
        <v>46516</v>
      </c>
      <c r="G240" s="85">
        <v>58</v>
      </c>
      <c r="H240" s="88">
        <v>15102</v>
      </c>
      <c r="I240" s="85">
        <v>33</v>
      </c>
      <c r="J240" s="86">
        <v>78805</v>
      </c>
      <c r="L240" s="2"/>
    </row>
    <row r="241" spans="1:12" ht="11.1" customHeight="1">
      <c r="A241" s="216" t="s">
        <v>150</v>
      </c>
      <c r="B241" s="84">
        <v>117</v>
      </c>
      <c r="C241" s="85">
        <v>106</v>
      </c>
      <c r="D241" s="88">
        <v>178390</v>
      </c>
      <c r="E241" s="85">
        <v>34</v>
      </c>
      <c r="F241" s="88">
        <v>5670</v>
      </c>
      <c r="G241" s="85">
        <v>80</v>
      </c>
      <c r="H241" s="88">
        <v>42415</v>
      </c>
      <c r="I241" s="85">
        <v>38</v>
      </c>
      <c r="J241" s="86">
        <v>20010</v>
      </c>
      <c r="L241" s="2"/>
    </row>
    <row r="242" spans="1:12" ht="11.1" customHeight="1">
      <c r="A242" s="216" t="s">
        <v>151</v>
      </c>
      <c r="B242" s="84">
        <v>232</v>
      </c>
      <c r="C242" s="85">
        <v>207</v>
      </c>
      <c r="D242" s="88">
        <v>306013</v>
      </c>
      <c r="E242" s="85">
        <v>114</v>
      </c>
      <c r="F242" s="88">
        <v>27253</v>
      </c>
      <c r="G242" s="85">
        <v>108</v>
      </c>
      <c r="H242" s="88">
        <v>28412</v>
      </c>
      <c r="I242" s="85">
        <v>57</v>
      </c>
      <c r="J242" s="86">
        <v>30326</v>
      </c>
      <c r="L242" s="2"/>
    </row>
    <row r="243" spans="1:12" ht="9" customHeight="1" thickBot="1">
      <c r="A243" s="27"/>
      <c r="B243" s="74"/>
      <c r="C243" s="71"/>
      <c r="D243" s="75"/>
      <c r="E243" s="71"/>
      <c r="F243" s="75"/>
      <c r="G243" s="71"/>
      <c r="H243" s="75"/>
      <c r="I243" s="71"/>
      <c r="J243" s="13"/>
      <c r="L243" s="2"/>
    </row>
    <row r="244" spans="1:12" ht="6.75" customHeight="1" thickTop="1">
      <c r="A244" s="43"/>
      <c r="B244" s="8"/>
      <c r="C244" s="8"/>
      <c r="D244" s="9"/>
      <c r="E244" s="8"/>
      <c r="F244" s="9"/>
      <c r="G244" s="8"/>
      <c r="H244" s="9"/>
      <c r="I244" s="8"/>
      <c r="J244" s="9"/>
      <c r="L244" s="2"/>
    </row>
    <row r="245" spans="1:12" s="43" customFormat="1" ht="8.25" customHeight="1">
      <c r="A245" s="130" t="s">
        <v>325</v>
      </c>
      <c r="B245" s="8"/>
      <c r="C245" s="8"/>
      <c r="D245" s="9"/>
      <c r="E245" s="8"/>
      <c r="F245" s="9"/>
      <c r="G245" s="8"/>
      <c r="H245" s="9"/>
      <c r="I245" s="8"/>
      <c r="J245" s="9"/>
      <c r="L245" s="2"/>
    </row>
    <row r="246" spans="1:12" s="43" customFormat="1" ht="12.75">
      <c r="A246" s="531" t="s">
        <v>324</v>
      </c>
      <c r="B246" s="531"/>
      <c r="C246" s="531"/>
      <c r="D246" s="531"/>
      <c r="E246" s="531"/>
      <c r="F246" s="531"/>
      <c r="G246" s="531"/>
      <c r="H246" s="531"/>
      <c r="I246" s="531"/>
      <c r="J246" s="531"/>
      <c r="L246" s="2"/>
    </row>
    <row r="247" spans="1:12" s="43" customFormat="1" ht="12.75">
      <c r="A247" s="488" t="s">
        <v>404</v>
      </c>
      <c r="B247" s="488"/>
      <c r="C247" s="488"/>
      <c r="D247" s="488"/>
      <c r="E247" s="488"/>
      <c r="F247" s="488"/>
      <c r="G247" s="488"/>
      <c r="H247" s="488"/>
      <c r="I247" s="488"/>
      <c r="J247" s="488"/>
      <c r="L247" s="2"/>
    </row>
    <row r="248" spans="1:12" s="43" customFormat="1" ht="12.75">
      <c r="A248" s="488" t="s">
        <v>464</v>
      </c>
      <c r="B248" s="488"/>
      <c r="C248" s="488"/>
      <c r="D248" s="488"/>
      <c r="E248" s="488"/>
      <c r="F248" s="488"/>
      <c r="G248" s="488"/>
      <c r="H248" s="488"/>
      <c r="I248" s="488"/>
      <c r="J248" s="488"/>
      <c r="L248" s="2"/>
    </row>
    <row r="249" spans="1:12" s="43" customFormat="1" ht="12.75">
      <c r="A249" s="96"/>
      <c r="B249" s="8"/>
      <c r="C249" s="8"/>
      <c r="D249" s="9"/>
      <c r="E249" s="8"/>
      <c r="F249" s="9"/>
      <c r="G249" s="8"/>
      <c r="H249" s="9"/>
      <c r="I249" s="8"/>
      <c r="J249" s="9"/>
      <c r="L249" s="2"/>
    </row>
    <row r="250" spans="1:12" s="43" customFormat="1" ht="12.75">
      <c r="A250" s="96"/>
      <c r="B250" s="8"/>
      <c r="C250" s="8"/>
      <c r="D250" s="9"/>
      <c r="E250" s="8"/>
      <c r="F250" s="9"/>
      <c r="G250" s="8"/>
      <c r="H250" s="9"/>
      <c r="I250" s="8"/>
      <c r="J250" s="9"/>
      <c r="L250" s="2"/>
    </row>
    <row r="251" spans="1:12" s="43" customFormat="1" ht="12.75">
      <c r="A251" s="96"/>
      <c r="B251" s="8"/>
      <c r="C251" s="8"/>
      <c r="D251" s="9"/>
      <c r="E251" s="8"/>
      <c r="F251" s="9"/>
      <c r="G251" s="8"/>
      <c r="H251" s="9"/>
      <c r="I251" s="8"/>
      <c r="J251" s="9"/>
      <c r="L251" s="2"/>
    </row>
    <row r="252" spans="1:12" s="43" customFormat="1" ht="12.75">
      <c r="A252" s="96"/>
      <c r="B252" s="8"/>
      <c r="C252" s="8"/>
      <c r="D252" s="9"/>
      <c r="E252" s="8"/>
      <c r="F252" s="9"/>
      <c r="G252" s="8"/>
      <c r="H252" s="9"/>
      <c r="I252" s="8"/>
      <c r="J252" s="9"/>
      <c r="L252" s="2"/>
    </row>
    <row r="253" spans="1:12" s="43" customFormat="1" ht="12.75">
      <c r="A253" s="96"/>
      <c r="B253" s="8"/>
      <c r="C253" s="8"/>
      <c r="D253" s="9"/>
      <c r="E253" s="8"/>
      <c r="F253" s="9"/>
      <c r="G253" s="8"/>
      <c r="H253" s="9"/>
      <c r="I253" s="8"/>
      <c r="J253" s="9"/>
      <c r="L253" s="2"/>
    </row>
    <row r="254" spans="1:12" s="43" customFormat="1" ht="12.75">
      <c r="A254" s="96"/>
      <c r="B254" s="8"/>
      <c r="C254" s="8"/>
      <c r="D254" s="9"/>
      <c r="E254" s="8"/>
      <c r="F254" s="9"/>
      <c r="G254" s="8"/>
      <c r="H254" s="9"/>
      <c r="I254" s="8"/>
      <c r="J254" s="9"/>
      <c r="L254" s="2"/>
    </row>
    <row r="255" spans="1:12" s="43" customFormat="1" ht="12.75">
      <c r="A255" s="96"/>
      <c r="B255" s="8"/>
      <c r="C255" s="8"/>
      <c r="D255" s="9"/>
      <c r="E255" s="8"/>
      <c r="F255" s="9"/>
      <c r="G255" s="8"/>
      <c r="H255" s="9"/>
      <c r="I255" s="8"/>
      <c r="J255" s="9"/>
      <c r="L255" s="2"/>
    </row>
    <row r="256" spans="1:12" s="43" customFormat="1" ht="12.75">
      <c r="A256" s="96"/>
      <c r="B256" s="8"/>
      <c r="C256" s="8"/>
      <c r="D256" s="9"/>
      <c r="E256" s="8"/>
      <c r="F256" s="9"/>
      <c r="G256" s="8"/>
      <c r="H256" s="9"/>
      <c r="I256" s="8"/>
      <c r="J256" s="9"/>
      <c r="L256" s="2"/>
    </row>
    <row r="257" spans="1:12" s="43" customFormat="1" ht="12.75">
      <c r="A257" s="96"/>
      <c r="B257" s="8"/>
      <c r="C257" s="8"/>
      <c r="D257" s="9"/>
      <c r="E257" s="8"/>
      <c r="F257" s="9"/>
      <c r="G257" s="8"/>
      <c r="H257" s="9"/>
      <c r="I257" s="8"/>
      <c r="J257" s="9"/>
      <c r="L257" s="2"/>
    </row>
    <row r="258" spans="1:12" s="43" customFormat="1" ht="12.75">
      <c r="A258" s="96"/>
      <c r="B258" s="8"/>
      <c r="C258" s="8"/>
      <c r="D258" s="9"/>
      <c r="E258" s="8"/>
      <c r="F258" s="9"/>
      <c r="G258" s="8"/>
      <c r="H258" s="9"/>
      <c r="I258" s="8"/>
      <c r="J258" s="9"/>
      <c r="L258" s="2"/>
    </row>
    <row r="259" spans="1:12" s="43" customFormat="1" ht="11.1" customHeight="1">
      <c r="A259" s="96"/>
      <c r="B259" s="8"/>
      <c r="C259" s="8"/>
      <c r="D259" s="9"/>
      <c r="E259" s="8"/>
      <c r="F259" s="9"/>
      <c r="G259" s="8"/>
      <c r="H259" s="9"/>
      <c r="I259" s="8"/>
      <c r="J259" s="9"/>
      <c r="L259" s="2"/>
    </row>
    <row r="260" spans="1:12" s="43" customFormat="1" ht="11.1" customHeight="1">
      <c r="A260" s="96"/>
      <c r="B260" s="8"/>
      <c r="C260" s="8"/>
      <c r="D260" s="9"/>
      <c r="E260" s="8"/>
      <c r="F260" s="9"/>
      <c r="G260" s="8"/>
      <c r="H260" s="9"/>
      <c r="I260" s="8"/>
      <c r="J260" s="9"/>
      <c r="L260" s="2"/>
    </row>
    <row r="261" spans="1:12" s="43" customFormat="1" ht="12.75">
      <c r="A261" s="96"/>
      <c r="B261" s="8"/>
      <c r="C261" s="8"/>
      <c r="D261" s="9"/>
      <c r="E261" s="8"/>
      <c r="F261" s="9"/>
      <c r="G261" s="8"/>
      <c r="H261" s="9"/>
      <c r="I261" s="8"/>
      <c r="J261" s="9"/>
      <c r="L261" s="2"/>
    </row>
    <row r="262" spans="1:12" s="43" customFormat="1" ht="15">
      <c r="A262" s="516" t="s">
        <v>387</v>
      </c>
      <c r="B262" s="517"/>
      <c r="C262" s="517"/>
      <c r="D262" s="517"/>
      <c r="E262" s="517"/>
      <c r="F262" s="517"/>
      <c r="G262" s="517"/>
      <c r="H262" s="517"/>
      <c r="I262" s="517"/>
      <c r="J262" s="517"/>
      <c r="L262" s="2"/>
    </row>
    <row r="263" spans="1:12" ht="15" customHeight="1">
      <c r="A263" s="518" t="s">
        <v>399</v>
      </c>
      <c r="B263" s="519"/>
      <c r="C263" s="519"/>
      <c r="D263" s="519"/>
      <c r="E263" s="519"/>
      <c r="F263" s="519"/>
      <c r="G263" s="519"/>
      <c r="H263" s="519"/>
      <c r="I263" s="519"/>
      <c r="J263" s="519"/>
      <c r="L263" s="2"/>
    </row>
    <row r="264" spans="1:12" ht="15">
      <c r="A264" s="518" t="s">
        <v>422</v>
      </c>
      <c r="B264" s="519"/>
      <c r="C264" s="519"/>
      <c r="D264" s="519"/>
      <c r="E264" s="519"/>
      <c r="F264" s="519"/>
      <c r="G264" s="519"/>
      <c r="H264" s="519"/>
      <c r="I264" s="519"/>
      <c r="J264" s="519"/>
      <c r="L264" s="2"/>
    </row>
    <row r="265" spans="1:12" ht="15">
      <c r="A265" s="518" t="s">
        <v>1</v>
      </c>
      <c r="B265" s="519"/>
      <c r="C265" s="519"/>
      <c r="D265" s="519"/>
      <c r="E265" s="519"/>
      <c r="F265" s="519"/>
      <c r="G265" s="519"/>
      <c r="H265" s="519"/>
      <c r="I265" s="519"/>
      <c r="J265" s="519"/>
      <c r="L265" s="2"/>
    </row>
    <row r="266" spans="1:12" ht="13.5" thickBo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L266" s="2"/>
    </row>
    <row r="267" spans="1:12" ht="13.5" thickTop="1">
      <c r="A267" s="520" t="s">
        <v>264</v>
      </c>
      <c r="B267" s="522" t="s">
        <v>41</v>
      </c>
      <c r="C267" s="524" t="s">
        <v>12</v>
      </c>
      <c r="D267" s="525"/>
      <c r="E267" s="524" t="s">
        <v>13</v>
      </c>
      <c r="F267" s="525"/>
      <c r="G267" s="524" t="s">
        <v>14</v>
      </c>
      <c r="H267" s="525"/>
      <c r="I267" s="524" t="s">
        <v>15</v>
      </c>
      <c r="J267" s="525"/>
      <c r="L267" s="2"/>
    </row>
    <row r="268" spans="1:12" ht="11.25" customHeight="1">
      <c r="A268" s="521"/>
      <c r="B268" s="523"/>
      <c r="C268" s="77" t="s">
        <v>10</v>
      </c>
      <c r="D268" s="76" t="s">
        <v>11</v>
      </c>
      <c r="E268" s="77" t="s">
        <v>10</v>
      </c>
      <c r="F268" s="76" t="s">
        <v>11</v>
      </c>
      <c r="G268" s="77" t="s">
        <v>10</v>
      </c>
      <c r="H268" s="76" t="s">
        <v>11</v>
      </c>
      <c r="I268" s="77" t="s">
        <v>10</v>
      </c>
      <c r="J268" s="76" t="s">
        <v>11</v>
      </c>
      <c r="L268" s="2"/>
    </row>
    <row r="269" spans="1:12" ht="11.1" customHeight="1">
      <c r="A269" s="223"/>
      <c r="B269" s="224"/>
      <c r="C269" s="8"/>
      <c r="D269" s="225"/>
      <c r="E269" s="8"/>
      <c r="F269" s="225"/>
      <c r="G269" s="8"/>
      <c r="H269" s="225"/>
      <c r="I269" s="8"/>
      <c r="J269" s="9"/>
      <c r="L269" s="2"/>
    </row>
    <row r="270" spans="1:12" ht="11.1" customHeight="1">
      <c r="A270" s="218" t="s">
        <v>31</v>
      </c>
      <c r="B270" s="84">
        <v>9577</v>
      </c>
      <c r="C270" s="85">
        <v>8556</v>
      </c>
      <c r="D270" s="88">
        <v>25691975</v>
      </c>
      <c r="E270" s="85">
        <v>5905</v>
      </c>
      <c r="F270" s="88">
        <v>2376322</v>
      </c>
      <c r="G270" s="85">
        <v>3226</v>
      </c>
      <c r="H270" s="88">
        <v>608532</v>
      </c>
      <c r="I270" s="85">
        <v>5313</v>
      </c>
      <c r="J270" s="86">
        <v>5400532</v>
      </c>
      <c r="L270" s="2"/>
    </row>
    <row r="271" spans="1:12" s="43" customFormat="1" ht="6.75" customHeight="1">
      <c r="A271" s="215"/>
      <c r="B271" s="91"/>
      <c r="C271" s="92"/>
      <c r="D271" s="88"/>
      <c r="E271" s="92"/>
      <c r="F271" s="88"/>
      <c r="G271" s="92"/>
      <c r="H271" s="88"/>
      <c r="I271" s="92"/>
      <c r="J271" s="86"/>
      <c r="L271" s="2"/>
    </row>
    <row r="272" spans="1:12" s="43" customFormat="1" ht="11.1" customHeight="1">
      <c r="A272" s="216" t="s">
        <v>152</v>
      </c>
      <c r="B272" s="84">
        <v>657</v>
      </c>
      <c r="C272" s="85">
        <v>625</v>
      </c>
      <c r="D272" s="88">
        <v>726747</v>
      </c>
      <c r="E272" s="85">
        <v>465</v>
      </c>
      <c r="F272" s="88">
        <v>203922</v>
      </c>
      <c r="G272" s="85">
        <v>154</v>
      </c>
      <c r="H272" s="88">
        <v>6197</v>
      </c>
      <c r="I272" s="85">
        <v>465</v>
      </c>
      <c r="J272" s="86">
        <v>232450</v>
      </c>
      <c r="L272" s="2"/>
    </row>
    <row r="273" spans="1:12" s="43" customFormat="1" ht="11.1" customHeight="1">
      <c r="A273" s="216" t="s">
        <v>153</v>
      </c>
      <c r="B273" s="84">
        <v>775</v>
      </c>
      <c r="C273" s="85">
        <v>750</v>
      </c>
      <c r="D273" s="88">
        <v>388198</v>
      </c>
      <c r="E273" s="85">
        <v>619</v>
      </c>
      <c r="F273" s="88">
        <v>65553</v>
      </c>
      <c r="G273" s="85">
        <v>139</v>
      </c>
      <c r="H273" s="88">
        <v>5078</v>
      </c>
      <c r="I273" s="85">
        <v>596</v>
      </c>
      <c r="J273" s="86">
        <v>180158</v>
      </c>
      <c r="L273" s="2"/>
    </row>
    <row r="274" spans="1:12" ht="11.1" customHeight="1">
      <c r="A274" s="216" t="s">
        <v>154</v>
      </c>
      <c r="B274" s="84">
        <v>244</v>
      </c>
      <c r="C274" s="85">
        <v>233</v>
      </c>
      <c r="D274" s="88">
        <v>342937</v>
      </c>
      <c r="E274" s="85">
        <v>163</v>
      </c>
      <c r="F274" s="88">
        <v>36051</v>
      </c>
      <c r="G274" s="85">
        <v>68</v>
      </c>
      <c r="H274" s="88">
        <v>3424</v>
      </c>
      <c r="I274" s="85">
        <v>132</v>
      </c>
      <c r="J274" s="86">
        <v>75126</v>
      </c>
      <c r="L274" s="2"/>
    </row>
    <row r="275" spans="1:12" ht="11.1" customHeight="1">
      <c r="A275" s="216" t="s">
        <v>155</v>
      </c>
      <c r="B275" s="84">
        <v>39</v>
      </c>
      <c r="C275" s="85">
        <v>39</v>
      </c>
      <c r="D275" s="88">
        <v>32156</v>
      </c>
      <c r="E275" s="85">
        <v>27</v>
      </c>
      <c r="F275" s="88">
        <v>3548</v>
      </c>
      <c r="G275" s="85">
        <v>8</v>
      </c>
      <c r="H275" s="88">
        <v>1452</v>
      </c>
      <c r="I275" s="85">
        <v>33</v>
      </c>
      <c r="J275" s="86">
        <v>14578</v>
      </c>
      <c r="L275" s="2"/>
    </row>
    <row r="276" spans="1:12" ht="11.1" customHeight="1">
      <c r="A276" s="216" t="s">
        <v>156</v>
      </c>
      <c r="B276" s="84">
        <v>520</v>
      </c>
      <c r="C276" s="85">
        <v>483</v>
      </c>
      <c r="D276" s="88">
        <v>1363134</v>
      </c>
      <c r="E276" s="85">
        <v>396</v>
      </c>
      <c r="F276" s="88">
        <v>98172</v>
      </c>
      <c r="G276" s="85">
        <v>101</v>
      </c>
      <c r="H276" s="88">
        <v>4453</v>
      </c>
      <c r="I276" s="85">
        <v>331</v>
      </c>
      <c r="J276" s="86">
        <v>464154</v>
      </c>
      <c r="L276" s="2"/>
    </row>
    <row r="277" spans="1:12" ht="11.1" customHeight="1">
      <c r="A277" s="216" t="s">
        <v>157</v>
      </c>
      <c r="B277" s="84">
        <v>40</v>
      </c>
      <c r="C277" s="85">
        <v>39</v>
      </c>
      <c r="D277" s="88">
        <v>52226</v>
      </c>
      <c r="E277" s="85">
        <v>24</v>
      </c>
      <c r="F277" s="88">
        <v>5955</v>
      </c>
      <c r="G277" s="85">
        <v>14</v>
      </c>
      <c r="H277" s="88">
        <v>705</v>
      </c>
      <c r="I277" s="85">
        <v>24</v>
      </c>
      <c r="J277" s="86">
        <v>10816</v>
      </c>
      <c r="L277" s="2"/>
    </row>
    <row r="278" spans="1:12" ht="11.1" customHeight="1">
      <c r="A278" s="216" t="s">
        <v>158</v>
      </c>
      <c r="B278" s="84">
        <v>19</v>
      </c>
      <c r="C278" s="85">
        <v>15</v>
      </c>
      <c r="D278" s="88">
        <v>15058</v>
      </c>
      <c r="E278" s="85">
        <v>9</v>
      </c>
      <c r="F278" s="88">
        <v>722</v>
      </c>
      <c r="G278" s="85">
        <v>8</v>
      </c>
      <c r="H278" s="88">
        <v>2264</v>
      </c>
      <c r="I278" s="85">
        <v>11</v>
      </c>
      <c r="J278" s="86">
        <v>5310</v>
      </c>
      <c r="L278" s="2"/>
    </row>
    <row r="279" spans="1:12" s="43" customFormat="1" ht="11.1" customHeight="1">
      <c r="A279" s="216" t="s">
        <v>159</v>
      </c>
      <c r="B279" s="84">
        <v>183</v>
      </c>
      <c r="C279" s="85">
        <v>172</v>
      </c>
      <c r="D279" s="88">
        <v>141130</v>
      </c>
      <c r="E279" s="85">
        <v>106</v>
      </c>
      <c r="F279" s="88">
        <v>7836</v>
      </c>
      <c r="G279" s="85">
        <v>77</v>
      </c>
      <c r="H279" s="88">
        <v>3469</v>
      </c>
      <c r="I279" s="85">
        <v>98</v>
      </c>
      <c r="J279" s="86">
        <v>15728</v>
      </c>
      <c r="L279" s="2"/>
    </row>
    <row r="280" spans="1:12" ht="11.1" customHeight="1">
      <c r="A280" s="216" t="s">
        <v>160</v>
      </c>
      <c r="B280" s="84">
        <v>960</v>
      </c>
      <c r="C280" s="85">
        <v>824</v>
      </c>
      <c r="D280" s="88">
        <v>1116846</v>
      </c>
      <c r="E280" s="85">
        <v>585</v>
      </c>
      <c r="F280" s="88">
        <v>76555</v>
      </c>
      <c r="G280" s="85">
        <v>323</v>
      </c>
      <c r="H280" s="88">
        <v>36834</v>
      </c>
      <c r="I280" s="85">
        <v>491</v>
      </c>
      <c r="J280" s="86">
        <v>207389</v>
      </c>
      <c r="L280" s="2"/>
    </row>
    <row r="281" spans="1:12" ht="11.1" customHeight="1">
      <c r="A281" s="216" t="s">
        <v>161</v>
      </c>
      <c r="B281" s="84">
        <v>808</v>
      </c>
      <c r="C281" s="85">
        <v>684</v>
      </c>
      <c r="D281" s="88">
        <v>1015508</v>
      </c>
      <c r="E281" s="85">
        <v>499</v>
      </c>
      <c r="F281" s="88">
        <v>102884</v>
      </c>
      <c r="G281" s="85">
        <v>280</v>
      </c>
      <c r="H281" s="88">
        <v>29230</v>
      </c>
      <c r="I281" s="85">
        <v>403</v>
      </c>
      <c r="J281" s="86">
        <v>218684</v>
      </c>
      <c r="L281" s="2"/>
    </row>
    <row r="282" spans="1:12" ht="11.1" customHeight="1">
      <c r="A282" s="216" t="s">
        <v>162</v>
      </c>
      <c r="B282" s="84">
        <v>133</v>
      </c>
      <c r="C282" s="85">
        <v>88</v>
      </c>
      <c r="D282" s="88">
        <v>79233</v>
      </c>
      <c r="E282" s="85">
        <v>42</v>
      </c>
      <c r="F282" s="88">
        <v>5048</v>
      </c>
      <c r="G282" s="85">
        <v>84</v>
      </c>
      <c r="H282" s="88">
        <v>27231</v>
      </c>
      <c r="I282" s="85">
        <v>64</v>
      </c>
      <c r="J282" s="86">
        <v>20666</v>
      </c>
      <c r="L282" s="2"/>
    </row>
    <row r="283" spans="1:12" ht="11.1" customHeight="1">
      <c r="A283" s="216" t="s">
        <v>163</v>
      </c>
      <c r="B283" s="84">
        <v>235</v>
      </c>
      <c r="C283" s="85">
        <v>223</v>
      </c>
      <c r="D283" s="88">
        <v>95878</v>
      </c>
      <c r="E283" s="85">
        <v>144</v>
      </c>
      <c r="F283" s="88">
        <v>11085</v>
      </c>
      <c r="G283" s="85">
        <v>86</v>
      </c>
      <c r="H283" s="88">
        <v>7630</v>
      </c>
      <c r="I283" s="85">
        <v>109</v>
      </c>
      <c r="J283" s="86">
        <v>16344</v>
      </c>
      <c r="L283" s="2"/>
    </row>
    <row r="284" spans="1:12" ht="11.1" customHeight="1">
      <c r="A284" s="216" t="s">
        <v>164</v>
      </c>
      <c r="B284" s="84">
        <v>37</v>
      </c>
      <c r="C284" s="85">
        <v>31</v>
      </c>
      <c r="D284" s="88">
        <v>11800</v>
      </c>
      <c r="E284" s="85">
        <v>22</v>
      </c>
      <c r="F284" s="88">
        <v>1037</v>
      </c>
      <c r="G284" s="85">
        <v>11</v>
      </c>
      <c r="H284" s="88">
        <v>1076</v>
      </c>
      <c r="I284" s="85">
        <v>16</v>
      </c>
      <c r="J284" s="86">
        <v>5283</v>
      </c>
      <c r="L284" s="2"/>
    </row>
    <row r="285" spans="1:12" ht="11.1" customHeight="1">
      <c r="A285" s="216" t="s">
        <v>165</v>
      </c>
      <c r="B285" s="84">
        <v>158</v>
      </c>
      <c r="C285" s="85">
        <v>153</v>
      </c>
      <c r="D285" s="88">
        <v>21448</v>
      </c>
      <c r="E285" s="85">
        <v>73</v>
      </c>
      <c r="F285" s="88">
        <v>2699</v>
      </c>
      <c r="G285" s="85">
        <v>82</v>
      </c>
      <c r="H285" s="88">
        <v>2986</v>
      </c>
      <c r="I285" s="85">
        <v>90</v>
      </c>
      <c r="J285" s="86">
        <v>5048</v>
      </c>
      <c r="L285" s="2"/>
    </row>
    <row r="286" spans="1:12" ht="11.1" customHeight="1">
      <c r="A286" s="216" t="s">
        <v>166</v>
      </c>
      <c r="B286" s="84">
        <v>20</v>
      </c>
      <c r="C286" s="85">
        <v>20</v>
      </c>
      <c r="D286" s="88">
        <v>4303</v>
      </c>
      <c r="E286" s="85">
        <v>14</v>
      </c>
      <c r="F286" s="88">
        <v>503</v>
      </c>
      <c r="G286" s="85">
        <v>6</v>
      </c>
      <c r="H286" s="88">
        <v>49</v>
      </c>
      <c r="I286" s="85">
        <v>10</v>
      </c>
      <c r="J286" s="86">
        <v>1252</v>
      </c>
      <c r="L286" s="2"/>
    </row>
    <row r="287" spans="1:12" ht="11.1" customHeight="1">
      <c r="A287" s="216" t="s">
        <v>167</v>
      </c>
      <c r="B287" s="84">
        <v>74</v>
      </c>
      <c r="C287" s="85">
        <v>65</v>
      </c>
      <c r="D287" s="88">
        <v>143337</v>
      </c>
      <c r="E287" s="85">
        <v>62</v>
      </c>
      <c r="F287" s="88">
        <v>21015</v>
      </c>
      <c r="G287" s="85">
        <v>12</v>
      </c>
      <c r="H287" s="88">
        <v>415</v>
      </c>
      <c r="I287" s="85">
        <v>53</v>
      </c>
      <c r="J287" s="86">
        <v>44398</v>
      </c>
      <c r="L287" s="2"/>
    </row>
    <row r="288" spans="1:12" ht="11.1" customHeight="1">
      <c r="A288" s="216" t="s">
        <v>271</v>
      </c>
      <c r="B288" s="84">
        <v>1495</v>
      </c>
      <c r="C288" s="85">
        <v>1204</v>
      </c>
      <c r="D288" s="88">
        <v>15998950</v>
      </c>
      <c r="E288" s="85">
        <v>724</v>
      </c>
      <c r="F288" s="88">
        <v>1251853</v>
      </c>
      <c r="G288" s="85">
        <v>642</v>
      </c>
      <c r="H288" s="88">
        <v>354405</v>
      </c>
      <c r="I288" s="85">
        <v>579</v>
      </c>
      <c r="J288" s="86">
        <v>2666227</v>
      </c>
      <c r="L288" s="2"/>
    </row>
    <row r="289" spans="1:12" ht="11.1" customHeight="1">
      <c r="A289" s="216" t="s">
        <v>168</v>
      </c>
      <c r="B289" s="84">
        <v>139</v>
      </c>
      <c r="C289" s="85">
        <v>128</v>
      </c>
      <c r="D289" s="88">
        <v>333836</v>
      </c>
      <c r="E289" s="85">
        <v>91</v>
      </c>
      <c r="F289" s="88">
        <v>21435</v>
      </c>
      <c r="G289" s="85">
        <v>41</v>
      </c>
      <c r="H289" s="88">
        <v>11292</v>
      </c>
      <c r="I289" s="85">
        <v>82</v>
      </c>
      <c r="J289" s="86">
        <v>128364</v>
      </c>
      <c r="L289" s="2"/>
    </row>
    <row r="290" spans="1:12" s="43" customFormat="1" ht="11.1" customHeight="1">
      <c r="A290" s="216" t="s">
        <v>169</v>
      </c>
      <c r="B290" s="84">
        <v>228</v>
      </c>
      <c r="C290" s="85">
        <v>210</v>
      </c>
      <c r="D290" s="88">
        <v>407544</v>
      </c>
      <c r="E290" s="85">
        <v>155</v>
      </c>
      <c r="F290" s="88">
        <v>8171</v>
      </c>
      <c r="G290" s="85">
        <v>66</v>
      </c>
      <c r="H290" s="88">
        <v>6180</v>
      </c>
      <c r="I290" s="85">
        <v>192</v>
      </c>
      <c r="J290" s="86">
        <v>131663</v>
      </c>
      <c r="L290" s="2"/>
    </row>
    <row r="291" spans="1:12" ht="11.1" customHeight="1">
      <c r="A291" s="216" t="s">
        <v>170</v>
      </c>
      <c r="B291" s="84">
        <v>16</v>
      </c>
      <c r="C291" s="85">
        <v>16</v>
      </c>
      <c r="D291" s="88">
        <v>5812</v>
      </c>
      <c r="E291" s="85">
        <v>10</v>
      </c>
      <c r="F291" s="88">
        <v>707</v>
      </c>
      <c r="G291" s="85">
        <v>6</v>
      </c>
      <c r="H291" s="88">
        <v>236</v>
      </c>
      <c r="I291" s="85">
        <v>7</v>
      </c>
      <c r="J291" s="86">
        <v>658</v>
      </c>
      <c r="L291" s="2"/>
    </row>
    <row r="292" spans="1:12" ht="11.1" customHeight="1">
      <c r="A292" s="216" t="s">
        <v>171</v>
      </c>
      <c r="B292" s="84">
        <v>10</v>
      </c>
      <c r="C292" s="85">
        <v>10</v>
      </c>
      <c r="D292" s="88">
        <v>5492</v>
      </c>
      <c r="E292" s="85">
        <v>7</v>
      </c>
      <c r="F292" s="88">
        <v>450</v>
      </c>
      <c r="G292" s="85" t="s">
        <v>446</v>
      </c>
      <c r="H292" s="88" t="s">
        <v>446</v>
      </c>
      <c r="I292" s="85" t="s">
        <v>446</v>
      </c>
      <c r="J292" s="86" t="s">
        <v>446</v>
      </c>
    </row>
    <row r="293" spans="1:12" ht="11.1" customHeight="1">
      <c r="A293" s="216" t="s">
        <v>172</v>
      </c>
      <c r="B293" s="84">
        <v>20</v>
      </c>
      <c r="C293" s="85">
        <v>20</v>
      </c>
      <c r="D293" s="88">
        <v>15893</v>
      </c>
      <c r="E293" s="85">
        <v>13</v>
      </c>
      <c r="F293" s="88">
        <v>2052</v>
      </c>
      <c r="G293" s="85">
        <v>6</v>
      </c>
      <c r="H293" s="88">
        <v>3494</v>
      </c>
      <c r="I293" s="85">
        <v>12</v>
      </c>
      <c r="J293" s="86">
        <v>3200</v>
      </c>
    </row>
    <row r="294" spans="1:12" ht="11.1" customHeight="1">
      <c r="A294" s="216" t="s">
        <v>173</v>
      </c>
      <c r="B294" s="84">
        <v>40</v>
      </c>
      <c r="C294" s="85">
        <v>35</v>
      </c>
      <c r="D294" s="88">
        <v>14972</v>
      </c>
      <c r="E294" s="85">
        <v>28</v>
      </c>
      <c r="F294" s="88">
        <v>1169</v>
      </c>
      <c r="G294" s="85">
        <v>9</v>
      </c>
      <c r="H294" s="88">
        <v>197</v>
      </c>
      <c r="I294" s="85">
        <v>7</v>
      </c>
      <c r="J294" s="86">
        <v>2500</v>
      </c>
    </row>
    <row r="295" spans="1:12" ht="11.1" customHeight="1">
      <c r="A295" s="216" t="s">
        <v>174</v>
      </c>
      <c r="B295" s="84">
        <v>209</v>
      </c>
      <c r="C295" s="85">
        <v>194</v>
      </c>
      <c r="D295" s="88">
        <v>579398</v>
      </c>
      <c r="E295" s="85">
        <v>46</v>
      </c>
      <c r="F295" s="88">
        <v>9533</v>
      </c>
      <c r="G295" s="85">
        <v>154</v>
      </c>
      <c r="H295" s="88">
        <v>22172</v>
      </c>
      <c r="I295" s="85">
        <v>126</v>
      </c>
      <c r="J295" s="86">
        <v>78086</v>
      </c>
    </row>
    <row r="296" spans="1:12" ht="11.1" customHeight="1">
      <c r="A296" s="216" t="s">
        <v>175</v>
      </c>
      <c r="B296" s="84">
        <v>77</v>
      </c>
      <c r="C296" s="85">
        <v>73</v>
      </c>
      <c r="D296" s="88">
        <v>359420</v>
      </c>
      <c r="E296" s="85">
        <v>54</v>
      </c>
      <c r="F296" s="88">
        <v>26713</v>
      </c>
      <c r="G296" s="85">
        <v>19</v>
      </c>
      <c r="H296" s="88">
        <v>534</v>
      </c>
      <c r="I296" s="85">
        <v>51</v>
      </c>
      <c r="J296" s="86">
        <v>240251</v>
      </c>
    </row>
    <row r="297" spans="1:12" ht="11.1" customHeight="1">
      <c r="A297" s="216" t="s">
        <v>176</v>
      </c>
      <c r="B297" s="84">
        <v>37</v>
      </c>
      <c r="C297" s="85">
        <v>36</v>
      </c>
      <c r="D297" s="88">
        <v>75472</v>
      </c>
      <c r="E297" s="85">
        <v>29</v>
      </c>
      <c r="F297" s="88">
        <v>9193</v>
      </c>
      <c r="G297" s="85">
        <v>7</v>
      </c>
      <c r="H297" s="88">
        <v>343</v>
      </c>
      <c r="I297" s="85">
        <v>35</v>
      </c>
      <c r="J297" s="86">
        <v>25788</v>
      </c>
    </row>
    <row r="298" spans="1:12" ht="11.1" customHeight="1">
      <c r="A298" s="216" t="s">
        <v>177</v>
      </c>
      <c r="B298" s="84">
        <v>218</v>
      </c>
      <c r="C298" s="85">
        <v>212</v>
      </c>
      <c r="D298" s="88">
        <v>118134</v>
      </c>
      <c r="E298" s="85">
        <v>152</v>
      </c>
      <c r="F298" s="88">
        <v>14383</v>
      </c>
      <c r="G298" s="85">
        <v>64</v>
      </c>
      <c r="H298" s="88">
        <v>2277</v>
      </c>
      <c r="I298" s="85">
        <v>112</v>
      </c>
      <c r="J298" s="86">
        <v>62357</v>
      </c>
    </row>
    <row r="299" spans="1:12" ht="11.1" customHeight="1">
      <c r="A299" s="216" t="s">
        <v>178</v>
      </c>
      <c r="B299" s="84">
        <v>190</v>
      </c>
      <c r="C299" s="85">
        <v>187</v>
      </c>
      <c r="D299" s="88">
        <v>171255</v>
      </c>
      <c r="E299" s="85">
        <v>147</v>
      </c>
      <c r="F299" s="88">
        <v>21212</v>
      </c>
      <c r="G299" s="85">
        <v>40</v>
      </c>
      <c r="H299" s="88">
        <v>1747</v>
      </c>
      <c r="I299" s="85">
        <v>136</v>
      </c>
      <c r="J299" s="86">
        <v>63232</v>
      </c>
    </row>
    <row r="300" spans="1:12" ht="11.1" customHeight="1">
      <c r="A300" s="216" t="s">
        <v>179</v>
      </c>
      <c r="B300" s="84">
        <v>18</v>
      </c>
      <c r="C300" s="85">
        <v>18</v>
      </c>
      <c r="D300" s="88">
        <v>3844</v>
      </c>
      <c r="E300" s="85">
        <v>16</v>
      </c>
      <c r="F300" s="88">
        <v>1298</v>
      </c>
      <c r="G300" s="85" t="s">
        <v>446</v>
      </c>
      <c r="H300" s="88" t="s">
        <v>446</v>
      </c>
      <c r="I300" s="85">
        <v>9</v>
      </c>
      <c r="J300" s="86">
        <v>693</v>
      </c>
    </row>
    <row r="301" spans="1:12" ht="11.1" customHeight="1">
      <c r="A301" s="216" t="s">
        <v>180</v>
      </c>
      <c r="B301" s="84">
        <v>87</v>
      </c>
      <c r="C301" s="85">
        <v>82</v>
      </c>
      <c r="D301" s="88">
        <v>257329</v>
      </c>
      <c r="E301" s="85">
        <v>56</v>
      </c>
      <c r="F301" s="88">
        <v>40611</v>
      </c>
      <c r="G301" s="85">
        <v>27</v>
      </c>
      <c r="H301" s="88">
        <v>5319</v>
      </c>
      <c r="I301" s="85">
        <v>57</v>
      </c>
      <c r="J301" s="86">
        <v>36881</v>
      </c>
    </row>
    <row r="302" spans="1:12" ht="6.75" customHeight="1" thickBot="1">
      <c r="A302" s="27"/>
      <c r="B302" s="74"/>
      <c r="C302" s="71"/>
      <c r="D302" s="75"/>
      <c r="E302" s="71"/>
      <c r="F302" s="75"/>
      <c r="G302" s="71"/>
      <c r="H302" s="75"/>
      <c r="I302" s="71"/>
      <c r="J302" s="13"/>
    </row>
    <row r="303" spans="1:12" ht="6" customHeight="1" thickTop="1">
      <c r="A303" s="43"/>
      <c r="B303" s="8"/>
      <c r="C303" s="8"/>
      <c r="D303" s="9"/>
      <c r="E303" s="8"/>
      <c r="F303" s="9"/>
      <c r="G303" s="8"/>
      <c r="H303" s="9"/>
      <c r="I303" s="8"/>
      <c r="J303" s="9"/>
    </row>
    <row r="304" spans="1:12" s="43" customFormat="1" ht="11.1" customHeight="1">
      <c r="A304" s="130" t="s">
        <v>325</v>
      </c>
      <c r="B304" s="8"/>
      <c r="C304" s="8"/>
      <c r="D304" s="9"/>
      <c r="E304" s="8"/>
      <c r="F304" s="9"/>
      <c r="G304" s="8"/>
      <c r="H304" s="9"/>
      <c r="I304" s="8"/>
      <c r="J304" s="9"/>
    </row>
    <row r="305" spans="1:10" ht="11.1" customHeight="1">
      <c r="A305" s="531" t="s">
        <v>324</v>
      </c>
      <c r="B305" s="531"/>
      <c r="C305" s="531"/>
      <c r="D305" s="531"/>
      <c r="E305" s="531"/>
      <c r="F305" s="531"/>
      <c r="G305" s="531"/>
      <c r="H305" s="531"/>
      <c r="I305" s="531"/>
      <c r="J305" s="531"/>
    </row>
    <row r="306" spans="1:10" ht="10.5" customHeight="1">
      <c r="A306" s="488" t="s">
        <v>404</v>
      </c>
      <c r="B306" s="488"/>
      <c r="C306" s="488"/>
      <c r="D306" s="488"/>
      <c r="E306" s="488"/>
      <c r="F306" s="488"/>
      <c r="G306" s="488"/>
      <c r="H306" s="488"/>
      <c r="I306" s="488"/>
      <c r="J306" s="488"/>
    </row>
    <row r="307" spans="1:10" s="43" customFormat="1" ht="12.75">
      <c r="A307" s="488" t="s">
        <v>464</v>
      </c>
      <c r="B307" s="488"/>
      <c r="C307" s="488"/>
      <c r="D307" s="488"/>
      <c r="E307" s="488"/>
      <c r="F307" s="488"/>
      <c r="G307" s="488"/>
      <c r="H307" s="488"/>
      <c r="I307" s="488"/>
      <c r="J307" s="488"/>
    </row>
    <row r="308" spans="1:10" ht="15">
      <c r="A308" s="516" t="s">
        <v>387</v>
      </c>
      <c r="B308" s="517"/>
      <c r="C308" s="517"/>
      <c r="D308" s="517"/>
      <c r="E308" s="517"/>
      <c r="F308" s="517"/>
      <c r="G308" s="517"/>
      <c r="H308" s="517"/>
      <c r="I308" s="517"/>
      <c r="J308" s="517"/>
    </row>
    <row r="309" spans="1:10" ht="15" customHeight="1">
      <c r="A309" s="518" t="s">
        <v>399</v>
      </c>
      <c r="B309" s="519"/>
      <c r="C309" s="519"/>
      <c r="D309" s="519"/>
      <c r="E309" s="519"/>
      <c r="F309" s="519"/>
      <c r="G309" s="519"/>
      <c r="H309" s="519"/>
      <c r="I309" s="519"/>
      <c r="J309" s="519"/>
    </row>
    <row r="310" spans="1:10" ht="15">
      <c r="A310" s="518" t="s">
        <v>422</v>
      </c>
      <c r="B310" s="519"/>
      <c r="C310" s="519"/>
      <c r="D310" s="519"/>
      <c r="E310" s="519"/>
      <c r="F310" s="519"/>
      <c r="G310" s="519"/>
      <c r="H310" s="519"/>
      <c r="I310" s="519"/>
      <c r="J310" s="519"/>
    </row>
    <row r="311" spans="1:10" ht="15">
      <c r="A311" s="518" t="s">
        <v>1</v>
      </c>
      <c r="B311" s="519"/>
      <c r="C311" s="519"/>
      <c r="D311" s="519"/>
      <c r="E311" s="519"/>
      <c r="F311" s="519"/>
      <c r="G311" s="519"/>
      <c r="H311" s="519"/>
      <c r="I311" s="519"/>
      <c r="J311" s="519"/>
    </row>
    <row r="312" spans="1:10" ht="6.75" customHeight="1" thickBo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</row>
    <row r="313" spans="1:10" ht="13.5" thickTop="1">
      <c r="A313" s="520" t="s">
        <v>264</v>
      </c>
      <c r="B313" s="522" t="s">
        <v>41</v>
      </c>
      <c r="C313" s="524" t="s">
        <v>12</v>
      </c>
      <c r="D313" s="525"/>
      <c r="E313" s="524" t="s">
        <v>13</v>
      </c>
      <c r="F313" s="525"/>
      <c r="G313" s="524" t="s">
        <v>14</v>
      </c>
      <c r="H313" s="525"/>
      <c r="I313" s="524" t="s">
        <v>15</v>
      </c>
      <c r="J313" s="525"/>
    </row>
    <row r="314" spans="1:10" ht="11.25" customHeight="1">
      <c r="A314" s="521"/>
      <c r="B314" s="523"/>
      <c r="C314" s="77" t="s">
        <v>10</v>
      </c>
      <c r="D314" s="76" t="s">
        <v>11</v>
      </c>
      <c r="E314" s="77" t="s">
        <v>10</v>
      </c>
      <c r="F314" s="76" t="s">
        <v>11</v>
      </c>
      <c r="G314" s="77" t="s">
        <v>10</v>
      </c>
      <c r="H314" s="76" t="s">
        <v>11</v>
      </c>
      <c r="I314" s="77" t="s">
        <v>10</v>
      </c>
      <c r="J314" s="76" t="s">
        <v>11</v>
      </c>
    </row>
    <row r="315" spans="1:10" ht="6.75" customHeight="1">
      <c r="A315" s="96"/>
      <c r="B315" s="224"/>
      <c r="C315" s="8"/>
      <c r="D315" s="225"/>
      <c r="E315" s="8"/>
      <c r="F315" s="9"/>
      <c r="G315" s="23"/>
      <c r="H315" s="9"/>
      <c r="I315" s="23"/>
      <c r="J315" s="9"/>
    </row>
    <row r="316" spans="1:10" ht="12.75">
      <c r="A316" s="218" t="s">
        <v>181</v>
      </c>
      <c r="B316" s="84">
        <v>406</v>
      </c>
      <c r="C316" s="85">
        <v>376</v>
      </c>
      <c r="D316" s="88">
        <v>165994</v>
      </c>
      <c r="E316" s="85">
        <v>190</v>
      </c>
      <c r="F316" s="88">
        <v>17268</v>
      </c>
      <c r="G316" s="85">
        <v>187</v>
      </c>
      <c r="H316" s="88">
        <v>10660</v>
      </c>
      <c r="I316" s="85">
        <v>187</v>
      </c>
      <c r="J316" s="86">
        <v>52418</v>
      </c>
    </row>
    <row r="317" spans="1:10" ht="6.75" customHeight="1">
      <c r="A317" s="226"/>
      <c r="B317" s="84"/>
      <c r="C317" s="85"/>
      <c r="D317" s="88"/>
      <c r="E317" s="85"/>
      <c r="F317" s="88"/>
      <c r="G317" s="85"/>
      <c r="H317" s="88"/>
      <c r="I317" s="209"/>
      <c r="J317" s="86"/>
    </row>
    <row r="318" spans="1:10" ht="12.75">
      <c r="A318" s="218" t="s">
        <v>33</v>
      </c>
      <c r="B318" s="84">
        <v>2535</v>
      </c>
      <c r="C318" s="85">
        <v>2439</v>
      </c>
      <c r="D318" s="88">
        <v>3677576</v>
      </c>
      <c r="E318" s="85">
        <v>1723</v>
      </c>
      <c r="F318" s="88">
        <v>460136</v>
      </c>
      <c r="G318" s="85">
        <v>693</v>
      </c>
      <c r="H318" s="88">
        <v>71972</v>
      </c>
      <c r="I318" s="85">
        <v>1992</v>
      </c>
      <c r="J318" s="86">
        <v>1265320</v>
      </c>
    </row>
    <row r="319" spans="1:10" ht="5.25" customHeight="1">
      <c r="A319" s="226"/>
      <c r="B319" s="84"/>
      <c r="C319" s="85"/>
      <c r="D319" s="88"/>
      <c r="E319" s="85"/>
      <c r="F319" s="88"/>
      <c r="G319" s="85"/>
      <c r="H319" s="88"/>
      <c r="I319" s="85"/>
      <c r="J319" s="86"/>
    </row>
    <row r="320" spans="1:10" ht="11.1" customHeight="1">
      <c r="A320" s="216" t="s">
        <v>182</v>
      </c>
      <c r="B320" s="84">
        <v>945</v>
      </c>
      <c r="C320" s="85">
        <v>907</v>
      </c>
      <c r="D320" s="88">
        <v>1616795</v>
      </c>
      <c r="E320" s="85">
        <v>654</v>
      </c>
      <c r="F320" s="88">
        <v>206542</v>
      </c>
      <c r="G320" s="85">
        <v>242</v>
      </c>
      <c r="H320" s="88">
        <v>26655</v>
      </c>
      <c r="I320" s="85">
        <v>774</v>
      </c>
      <c r="J320" s="86">
        <v>586852</v>
      </c>
    </row>
    <row r="321" spans="1:12" ht="11.1" customHeight="1">
      <c r="A321" s="216" t="s">
        <v>183</v>
      </c>
      <c r="B321" s="84">
        <v>423</v>
      </c>
      <c r="C321" s="85">
        <v>417</v>
      </c>
      <c r="D321" s="88">
        <v>418631</v>
      </c>
      <c r="E321" s="85">
        <v>291</v>
      </c>
      <c r="F321" s="88">
        <v>57621</v>
      </c>
      <c r="G321" s="85">
        <v>106</v>
      </c>
      <c r="H321" s="88">
        <v>9731</v>
      </c>
      <c r="I321" s="85">
        <v>380</v>
      </c>
      <c r="J321" s="86">
        <v>161467</v>
      </c>
    </row>
    <row r="322" spans="1:12" ht="11.1" customHeight="1">
      <c r="A322" s="216" t="s">
        <v>184</v>
      </c>
      <c r="B322" s="84">
        <v>103</v>
      </c>
      <c r="C322" s="85">
        <v>102</v>
      </c>
      <c r="D322" s="88">
        <v>33157</v>
      </c>
      <c r="E322" s="85">
        <v>75</v>
      </c>
      <c r="F322" s="88">
        <v>7138</v>
      </c>
      <c r="G322" s="85">
        <v>27</v>
      </c>
      <c r="H322" s="88">
        <v>390</v>
      </c>
      <c r="I322" s="85">
        <v>86</v>
      </c>
      <c r="J322" s="86">
        <v>10686</v>
      </c>
    </row>
    <row r="323" spans="1:12" ht="11.1" customHeight="1">
      <c r="A323" s="216" t="s">
        <v>185</v>
      </c>
      <c r="B323" s="84">
        <v>84</v>
      </c>
      <c r="C323" s="85">
        <v>83</v>
      </c>
      <c r="D323" s="88">
        <v>65532</v>
      </c>
      <c r="E323" s="85">
        <v>57</v>
      </c>
      <c r="F323" s="88">
        <v>8336</v>
      </c>
      <c r="G323" s="85">
        <v>26</v>
      </c>
      <c r="H323" s="88">
        <v>836</v>
      </c>
      <c r="I323" s="85">
        <v>75</v>
      </c>
      <c r="J323" s="86">
        <v>22589</v>
      </c>
    </row>
    <row r="324" spans="1:12" ht="11.1" customHeight="1">
      <c r="A324" s="216" t="s">
        <v>186</v>
      </c>
      <c r="B324" s="84">
        <v>117</v>
      </c>
      <c r="C324" s="85">
        <v>115</v>
      </c>
      <c r="D324" s="88">
        <v>41727</v>
      </c>
      <c r="E324" s="85">
        <v>94</v>
      </c>
      <c r="F324" s="88">
        <v>9482</v>
      </c>
      <c r="G324" s="85">
        <v>21</v>
      </c>
      <c r="H324" s="88">
        <v>1729</v>
      </c>
      <c r="I324" s="85">
        <v>92</v>
      </c>
      <c r="J324" s="86">
        <v>20051</v>
      </c>
    </row>
    <row r="325" spans="1:12" ht="11.1" customHeight="1">
      <c r="A325" s="216" t="s">
        <v>187</v>
      </c>
      <c r="B325" s="84">
        <v>147</v>
      </c>
      <c r="C325" s="85">
        <v>144</v>
      </c>
      <c r="D325" s="88">
        <v>99082</v>
      </c>
      <c r="E325" s="85">
        <v>112</v>
      </c>
      <c r="F325" s="88">
        <v>13552</v>
      </c>
      <c r="G325" s="85">
        <v>28</v>
      </c>
      <c r="H325" s="88">
        <v>3589</v>
      </c>
      <c r="I325" s="85">
        <v>112</v>
      </c>
      <c r="J325" s="86">
        <v>36556</v>
      </c>
    </row>
    <row r="326" spans="1:12" ht="11.1" customHeight="1">
      <c r="A326" s="216" t="s">
        <v>188</v>
      </c>
      <c r="B326" s="84">
        <v>55</v>
      </c>
      <c r="C326" s="85">
        <v>54</v>
      </c>
      <c r="D326" s="88">
        <v>430512</v>
      </c>
      <c r="E326" s="85">
        <v>34</v>
      </c>
      <c r="F326" s="88">
        <v>71795</v>
      </c>
      <c r="G326" s="85">
        <v>18</v>
      </c>
      <c r="H326" s="88">
        <v>11892</v>
      </c>
      <c r="I326" s="85">
        <v>35</v>
      </c>
      <c r="J326" s="86">
        <v>98068</v>
      </c>
    </row>
    <row r="327" spans="1:12" ht="11.1" customHeight="1">
      <c r="A327" s="216" t="s">
        <v>189</v>
      </c>
      <c r="B327" s="84">
        <v>55</v>
      </c>
      <c r="C327" s="85">
        <v>47</v>
      </c>
      <c r="D327" s="88">
        <v>102398</v>
      </c>
      <c r="E327" s="85">
        <v>38</v>
      </c>
      <c r="F327" s="88">
        <v>15769</v>
      </c>
      <c r="G327" s="85">
        <v>12</v>
      </c>
      <c r="H327" s="88">
        <v>1332</v>
      </c>
      <c r="I327" s="85">
        <v>33</v>
      </c>
      <c r="J327" s="86">
        <v>23067</v>
      </c>
    </row>
    <row r="328" spans="1:12" ht="11.1" customHeight="1">
      <c r="A328" s="216" t="s">
        <v>190</v>
      </c>
      <c r="B328" s="84">
        <v>115</v>
      </c>
      <c r="C328" s="85">
        <v>107</v>
      </c>
      <c r="D328" s="88">
        <v>174320</v>
      </c>
      <c r="E328" s="85">
        <v>66</v>
      </c>
      <c r="F328" s="88">
        <v>15072</v>
      </c>
      <c r="G328" s="85">
        <v>45</v>
      </c>
      <c r="H328" s="88">
        <v>2497</v>
      </c>
      <c r="I328" s="85">
        <v>78</v>
      </c>
      <c r="J328" s="86">
        <v>79773</v>
      </c>
      <c r="L328" s="207"/>
    </row>
    <row r="329" spans="1:12" ht="11.1" customHeight="1">
      <c r="A329" s="216" t="s">
        <v>191</v>
      </c>
      <c r="B329" s="84">
        <v>12</v>
      </c>
      <c r="C329" s="85">
        <v>11</v>
      </c>
      <c r="D329" s="88">
        <v>24899</v>
      </c>
      <c r="E329" s="85">
        <v>6</v>
      </c>
      <c r="F329" s="88">
        <v>4452</v>
      </c>
      <c r="G329" s="85" t="s">
        <v>446</v>
      </c>
      <c r="H329" s="88" t="s">
        <v>446</v>
      </c>
      <c r="I329" s="85">
        <v>8</v>
      </c>
      <c r="J329" s="86">
        <v>8062</v>
      </c>
    </row>
    <row r="330" spans="1:12" ht="11.1" customHeight="1">
      <c r="A330" s="216" t="s">
        <v>192</v>
      </c>
      <c r="B330" s="84">
        <v>84</v>
      </c>
      <c r="C330" s="85">
        <v>79</v>
      </c>
      <c r="D330" s="88">
        <v>446427</v>
      </c>
      <c r="E330" s="85">
        <v>59</v>
      </c>
      <c r="F330" s="88">
        <v>25224</v>
      </c>
      <c r="G330" s="85">
        <v>23</v>
      </c>
      <c r="H330" s="88">
        <v>4052</v>
      </c>
      <c r="I330" s="85">
        <v>54</v>
      </c>
      <c r="J330" s="86">
        <v>151815</v>
      </c>
    </row>
    <row r="331" spans="1:12" ht="11.1" customHeight="1">
      <c r="A331" s="216" t="s">
        <v>193</v>
      </c>
      <c r="B331" s="84">
        <v>64</v>
      </c>
      <c r="C331" s="85">
        <v>62</v>
      </c>
      <c r="D331" s="88">
        <v>36985</v>
      </c>
      <c r="E331" s="85">
        <v>44</v>
      </c>
      <c r="F331" s="88">
        <v>3923</v>
      </c>
      <c r="G331" s="85">
        <v>17</v>
      </c>
      <c r="H331" s="88">
        <v>688</v>
      </c>
      <c r="I331" s="85">
        <v>44</v>
      </c>
      <c r="J331" s="86">
        <v>10741</v>
      </c>
    </row>
    <row r="332" spans="1:12" ht="11.1" customHeight="1">
      <c r="A332" s="216" t="s">
        <v>194</v>
      </c>
      <c r="B332" s="84">
        <v>28</v>
      </c>
      <c r="C332" s="85">
        <v>25</v>
      </c>
      <c r="D332" s="88">
        <v>19725</v>
      </c>
      <c r="E332" s="85">
        <v>15</v>
      </c>
      <c r="F332" s="88">
        <v>3057</v>
      </c>
      <c r="G332" s="85">
        <v>13</v>
      </c>
      <c r="H332" s="88">
        <v>690</v>
      </c>
      <c r="I332" s="85">
        <v>21</v>
      </c>
      <c r="J332" s="86">
        <v>10101</v>
      </c>
    </row>
    <row r="333" spans="1:12" ht="7.5" customHeight="1">
      <c r="A333" s="215"/>
      <c r="B333" s="84"/>
      <c r="C333" s="85"/>
      <c r="D333" s="88"/>
      <c r="E333" s="85"/>
      <c r="F333" s="88"/>
      <c r="G333" s="85"/>
      <c r="H333" s="88"/>
      <c r="I333" s="85"/>
      <c r="J333" s="86"/>
    </row>
    <row r="334" spans="1:12" ht="11.1" customHeight="1">
      <c r="A334" s="218" t="s">
        <v>34</v>
      </c>
      <c r="B334" s="84">
        <v>3938</v>
      </c>
      <c r="C334" s="85">
        <v>3628</v>
      </c>
      <c r="D334" s="88">
        <v>4629917</v>
      </c>
      <c r="E334" s="85">
        <v>1416</v>
      </c>
      <c r="F334" s="88">
        <v>191745</v>
      </c>
      <c r="G334" s="85">
        <v>2383</v>
      </c>
      <c r="H334" s="88">
        <v>1616920</v>
      </c>
      <c r="I334" s="85">
        <v>2560</v>
      </c>
      <c r="J334" s="86">
        <v>1457396</v>
      </c>
    </row>
    <row r="335" spans="1:12" ht="6" customHeight="1">
      <c r="A335" s="215"/>
      <c r="B335" s="84"/>
      <c r="C335" s="85"/>
      <c r="D335" s="88"/>
      <c r="E335" s="85"/>
      <c r="F335" s="88"/>
      <c r="G335" s="85"/>
      <c r="H335" s="88"/>
      <c r="I335" s="85"/>
      <c r="J335" s="86"/>
    </row>
    <row r="336" spans="1:12" ht="11.1" customHeight="1">
      <c r="A336" s="216" t="s">
        <v>195</v>
      </c>
      <c r="B336" s="84">
        <v>609</v>
      </c>
      <c r="C336" s="85">
        <v>552</v>
      </c>
      <c r="D336" s="88">
        <v>144267</v>
      </c>
      <c r="E336" s="85">
        <v>331</v>
      </c>
      <c r="F336" s="88">
        <v>22994</v>
      </c>
      <c r="G336" s="85">
        <v>266</v>
      </c>
      <c r="H336" s="88">
        <v>20182</v>
      </c>
      <c r="I336" s="85">
        <v>251</v>
      </c>
      <c r="J336" s="86">
        <v>41845</v>
      </c>
    </row>
    <row r="337" spans="1:10" ht="11.1" customHeight="1">
      <c r="A337" s="216" t="s">
        <v>196</v>
      </c>
      <c r="B337" s="84">
        <v>7</v>
      </c>
      <c r="C337" s="85">
        <v>7</v>
      </c>
      <c r="D337" s="88">
        <v>1898</v>
      </c>
      <c r="E337" s="85" t="s">
        <v>446</v>
      </c>
      <c r="F337" s="88" t="s">
        <v>446</v>
      </c>
      <c r="G337" s="85" t="s">
        <v>446</v>
      </c>
      <c r="H337" s="88" t="s">
        <v>446</v>
      </c>
      <c r="I337" s="85" t="s">
        <v>446</v>
      </c>
      <c r="J337" s="86" t="s">
        <v>446</v>
      </c>
    </row>
    <row r="338" spans="1:10" ht="11.1" customHeight="1">
      <c r="A338" s="216" t="s">
        <v>197</v>
      </c>
      <c r="B338" s="84">
        <v>24</v>
      </c>
      <c r="C338" s="85">
        <v>21</v>
      </c>
      <c r="D338" s="88">
        <v>18719</v>
      </c>
      <c r="E338" s="85">
        <v>5</v>
      </c>
      <c r="F338" s="88">
        <v>3141</v>
      </c>
      <c r="G338" s="85">
        <v>19</v>
      </c>
      <c r="H338" s="88">
        <v>5681</v>
      </c>
      <c r="I338" s="85">
        <v>15</v>
      </c>
      <c r="J338" s="86">
        <v>6195</v>
      </c>
    </row>
    <row r="339" spans="1:10" ht="11.1" customHeight="1">
      <c r="A339" s="216" t="s">
        <v>272</v>
      </c>
      <c r="B339" s="84">
        <v>591</v>
      </c>
      <c r="C339" s="85">
        <v>547</v>
      </c>
      <c r="D339" s="88">
        <v>273187</v>
      </c>
      <c r="E339" s="85">
        <v>143</v>
      </c>
      <c r="F339" s="88">
        <v>13818</v>
      </c>
      <c r="G339" s="85">
        <v>427</v>
      </c>
      <c r="H339" s="88">
        <v>90489</v>
      </c>
      <c r="I339" s="85">
        <v>327</v>
      </c>
      <c r="J339" s="86">
        <v>97354</v>
      </c>
    </row>
    <row r="340" spans="1:10" ht="11.1" customHeight="1">
      <c r="A340" s="216" t="s">
        <v>198</v>
      </c>
      <c r="B340" s="84">
        <v>423</v>
      </c>
      <c r="C340" s="85">
        <v>316</v>
      </c>
      <c r="D340" s="88">
        <v>1628479</v>
      </c>
      <c r="E340" s="85">
        <v>87</v>
      </c>
      <c r="F340" s="88">
        <v>29014</v>
      </c>
      <c r="G340" s="85">
        <v>308</v>
      </c>
      <c r="H340" s="88">
        <v>1297989</v>
      </c>
      <c r="I340" s="85">
        <v>120</v>
      </c>
      <c r="J340" s="86">
        <v>562642</v>
      </c>
    </row>
    <row r="341" spans="1:10" ht="11.1" customHeight="1">
      <c r="A341" s="216" t="s">
        <v>199</v>
      </c>
      <c r="B341" s="84">
        <v>283</v>
      </c>
      <c r="C341" s="85">
        <v>268</v>
      </c>
      <c r="D341" s="88">
        <v>254290</v>
      </c>
      <c r="E341" s="85">
        <v>116</v>
      </c>
      <c r="F341" s="88">
        <v>8844</v>
      </c>
      <c r="G341" s="85">
        <v>158</v>
      </c>
      <c r="H341" s="88">
        <v>15592</v>
      </c>
      <c r="I341" s="85">
        <v>162</v>
      </c>
      <c r="J341" s="86">
        <v>78586</v>
      </c>
    </row>
    <row r="342" spans="1:10" ht="11.1" customHeight="1">
      <c r="A342" s="216" t="s">
        <v>200</v>
      </c>
      <c r="B342" s="84">
        <v>173</v>
      </c>
      <c r="C342" s="85">
        <v>167</v>
      </c>
      <c r="D342" s="88">
        <v>62293</v>
      </c>
      <c r="E342" s="85">
        <v>20</v>
      </c>
      <c r="F342" s="88">
        <v>712</v>
      </c>
      <c r="G342" s="85">
        <v>138</v>
      </c>
      <c r="H342" s="88">
        <v>13536</v>
      </c>
      <c r="I342" s="85">
        <v>142</v>
      </c>
      <c r="J342" s="86">
        <v>15005</v>
      </c>
    </row>
    <row r="343" spans="1:10" ht="11.1" customHeight="1">
      <c r="A343" s="216" t="s">
        <v>201</v>
      </c>
      <c r="B343" s="84">
        <v>1018</v>
      </c>
      <c r="C343" s="85">
        <v>976</v>
      </c>
      <c r="D343" s="88">
        <v>1194145</v>
      </c>
      <c r="E343" s="85">
        <v>354</v>
      </c>
      <c r="F343" s="88">
        <v>50817</v>
      </c>
      <c r="G343" s="85">
        <v>639</v>
      </c>
      <c r="H343" s="88">
        <v>132570</v>
      </c>
      <c r="I343" s="85">
        <v>856</v>
      </c>
      <c r="J343" s="86">
        <v>429759</v>
      </c>
    </row>
    <row r="344" spans="1:10" ht="11.1" customHeight="1">
      <c r="A344" s="216" t="s">
        <v>202</v>
      </c>
      <c r="B344" s="84">
        <v>726</v>
      </c>
      <c r="C344" s="85">
        <v>695</v>
      </c>
      <c r="D344" s="88">
        <v>747365</v>
      </c>
      <c r="E344" s="85">
        <v>329</v>
      </c>
      <c r="F344" s="88">
        <v>43826</v>
      </c>
      <c r="G344" s="85">
        <v>376</v>
      </c>
      <c r="H344" s="88">
        <v>32103</v>
      </c>
      <c r="I344" s="85">
        <v>624</v>
      </c>
      <c r="J344" s="86">
        <v>177427</v>
      </c>
    </row>
    <row r="345" spans="1:10" ht="5.25" customHeight="1" thickBot="1">
      <c r="A345" s="27"/>
      <c r="B345" s="74"/>
      <c r="C345" s="71"/>
      <c r="D345" s="75"/>
      <c r="E345" s="71"/>
      <c r="F345" s="75"/>
      <c r="G345" s="71"/>
      <c r="H345" s="75"/>
      <c r="I345" s="71"/>
      <c r="J345" s="13"/>
    </row>
    <row r="346" spans="1:10" ht="4.5" customHeight="1" thickTop="1">
      <c r="A346" s="43"/>
      <c r="B346" s="8"/>
      <c r="C346" s="8"/>
      <c r="D346" s="9"/>
      <c r="E346" s="8"/>
      <c r="F346" s="9"/>
      <c r="G346" s="8"/>
      <c r="H346" s="9"/>
      <c r="I346" s="8"/>
      <c r="J346" s="9"/>
    </row>
    <row r="347" spans="1:10" ht="12.95" customHeight="1">
      <c r="A347" s="130" t="s">
        <v>325</v>
      </c>
      <c r="B347" s="8"/>
      <c r="C347" s="8"/>
      <c r="D347" s="9"/>
      <c r="E347" s="8"/>
      <c r="F347" s="9"/>
      <c r="G347" s="8"/>
      <c r="H347" s="9"/>
      <c r="I347" s="8"/>
      <c r="J347" s="9"/>
    </row>
    <row r="348" spans="1:10" s="43" customFormat="1" ht="10.5" customHeight="1">
      <c r="A348" s="531" t="s">
        <v>324</v>
      </c>
      <c r="B348" s="531"/>
      <c r="C348" s="531"/>
      <c r="D348" s="531"/>
      <c r="E348" s="531"/>
      <c r="F348" s="531"/>
      <c r="G348" s="531"/>
      <c r="H348" s="531"/>
      <c r="I348" s="531"/>
      <c r="J348" s="531"/>
    </row>
    <row r="349" spans="1:10" s="43" customFormat="1" ht="12.95" customHeight="1">
      <c r="A349" s="488" t="s">
        <v>404</v>
      </c>
      <c r="B349" s="488"/>
      <c r="C349" s="488"/>
      <c r="D349" s="488"/>
      <c r="E349" s="488"/>
      <c r="F349" s="488"/>
      <c r="G349" s="488"/>
      <c r="H349" s="488"/>
      <c r="I349" s="488"/>
      <c r="J349" s="488"/>
    </row>
    <row r="350" spans="1:10" ht="12.95" customHeight="1">
      <c r="A350" s="488" t="s">
        <v>464</v>
      </c>
      <c r="B350" s="488"/>
      <c r="C350" s="488"/>
      <c r="D350" s="488"/>
      <c r="E350" s="488"/>
      <c r="F350" s="488"/>
      <c r="G350" s="488"/>
      <c r="H350" s="488"/>
      <c r="I350" s="488"/>
      <c r="J350" s="488"/>
    </row>
    <row r="351" spans="1:10" ht="12.75">
      <c r="A351" s="72"/>
      <c r="B351" s="92"/>
      <c r="C351" s="92"/>
      <c r="D351" s="86"/>
      <c r="E351" s="92"/>
      <c r="F351" s="86"/>
      <c r="G351" s="92"/>
      <c r="H351" s="86"/>
      <c r="I351" s="92"/>
      <c r="J351" s="86"/>
    </row>
    <row r="352" spans="1:10" ht="15">
      <c r="A352" s="516" t="s">
        <v>387</v>
      </c>
      <c r="B352" s="517"/>
      <c r="C352" s="517"/>
      <c r="D352" s="517"/>
      <c r="E352" s="517"/>
      <c r="F352" s="517"/>
      <c r="G352" s="517"/>
      <c r="H352" s="517"/>
      <c r="I352" s="517"/>
      <c r="J352" s="517"/>
    </row>
    <row r="353" spans="1:10" ht="15">
      <c r="A353" s="518" t="s">
        <v>399</v>
      </c>
      <c r="B353" s="519"/>
      <c r="C353" s="519"/>
      <c r="D353" s="519"/>
      <c r="E353" s="519"/>
      <c r="F353" s="519"/>
      <c r="G353" s="519"/>
      <c r="H353" s="519"/>
      <c r="I353" s="519"/>
      <c r="J353" s="519"/>
    </row>
    <row r="354" spans="1:10" ht="15">
      <c r="A354" s="518" t="s">
        <v>422</v>
      </c>
      <c r="B354" s="519"/>
      <c r="C354" s="519"/>
      <c r="D354" s="519"/>
      <c r="E354" s="519"/>
      <c r="F354" s="519"/>
      <c r="G354" s="519"/>
      <c r="H354" s="519"/>
      <c r="I354" s="519"/>
      <c r="J354" s="519"/>
    </row>
    <row r="355" spans="1:10" ht="15">
      <c r="A355" s="518" t="s">
        <v>1</v>
      </c>
      <c r="B355" s="519"/>
      <c r="C355" s="519"/>
      <c r="D355" s="519"/>
      <c r="E355" s="519"/>
      <c r="F355" s="519"/>
      <c r="G355" s="519"/>
      <c r="H355" s="519"/>
      <c r="I355" s="519"/>
      <c r="J355" s="519"/>
    </row>
    <row r="356" spans="1:10" ht="8.25" customHeight="1" thickBo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</row>
    <row r="357" spans="1:10" ht="13.5" thickTop="1">
      <c r="A357" s="520" t="s">
        <v>264</v>
      </c>
      <c r="B357" s="522" t="s">
        <v>41</v>
      </c>
      <c r="C357" s="524" t="s">
        <v>12</v>
      </c>
      <c r="D357" s="525"/>
      <c r="E357" s="524" t="s">
        <v>13</v>
      </c>
      <c r="F357" s="525"/>
      <c r="G357" s="524" t="s">
        <v>14</v>
      </c>
      <c r="H357" s="525"/>
      <c r="I357" s="524" t="s">
        <v>15</v>
      </c>
      <c r="J357" s="525"/>
    </row>
    <row r="358" spans="1:10" ht="11.25" customHeight="1">
      <c r="A358" s="521"/>
      <c r="B358" s="523"/>
      <c r="C358" s="77" t="s">
        <v>10</v>
      </c>
      <c r="D358" s="76" t="s">
        <v>11</v>
      </c>
      <c r="E358" s="77" t="s">
        <v>10</v>
      </c>
      <c r="F358" s="76" t="s">
        <v>11</v>
      </c>
      <c r="G358" s="77" t="s">
        <v>10</v>
      </c>
      <c r="H358" s="76" t="s">
        <v>11</v>
      </c>
      <c r="I358" s="77" t="s">
        <v>10</v>
      </c>
      <c r="J358" s="76" t="s">
        <v>11</v>
      </c>
    </row>
    <row r="359" spans="1:10" ht="8.25" customHeight="1">
      <c r="A359" s="223"/>
      <c r="B359" s="224"/>
      <c r="C359" s="8"/>
      <c r="D359" s="225"/>
      <c r="E359" s="8"/>
      <c r="F359" s="225"/>
      <c r="G359" s="8"/>
      <c r="H359" s="225"/>
      <c r="I359" s="8"/>
      <c r="J359" s="9"/>
    </row>
    <row r="360" spans="1:10" ht="11.1" customHeight="1">
      <c r="A360" s="218" t="s">
        <v>35</v>
      </c>
      <c r="B360" s="84">
        <v>784</v>
      </c>
      <c r="C360" s="85">
        <v>763</v>
      </c>
      <c r="D360" s="88">
        <v>568038</v>
      </c>
      <c r="E360" s="85">
        <v>460</v>
      </c>
      <c r="F360" s="88">
        <v>45553</v>
      </c>
      <c r="G360" s="85">
        <v>292</v>
      </c>
      <c r="H360" s="88">
        <v>13692</v>
      </c>
      <c r="I360" s="85">
        <v>552</v>
      </c>
      <c r="J360" s="86">
        <v>132781</v>
      </c>
    </row>
    <row r="361" spans="1:10" ht="6.75" customHeight="1">
      <c r="A361" s="215"/>
      <c r="B361" s="91"/>
      <c r="C361" s="92"/>
      <c r="D361" s="88"/>
      <c r="E361" s="92"/>
      <c r="F361" s="88"/>
      <c r="G361" s="92"/>
      <c r="H361" s="88"/>
      <c r="I361" s="92"/>
      <c r="J361" s="86"/>
    </row>
    <row r="362" spans="1:10" ht="11.1" customHeight="1">
      <c r="A362" s="216" t="s">
        <v>203</v>
      </c>
      <c r="B362" s="84">
        <v>382</v>
      </c>
      <c r="C362" s="85">
        <v>370</v>
      </c>
      <c r="D362" s="88">
        <v>322984</v>
      </c>
      <c r="E362" s="85">
        <v>202</v>
      </c>
      <c r="F362" s="88">
        <v>25291</v>
      </c>
      <c r="G362" s="85">
        <v>164</v>
      </c>
      <c r="H362" s="88">
        <v>8996</v>
      </c>
      <c r="I362" s="85">
        <v>291</v>
      </c>
      <c r="J362" s="86">
        <v>77602</v>
      </c>
    </row>
    <row r="363" spans="1:10" ht="11.1" customHeight="1">
      <c r="A363" s="216" t="s">
        <v>204</v>
      </c>
      <c r="B363" s="84">
        <v>51</v>
      </c>
      <c r="C363" s="85">
        <v>51</v>
      </c>
      <c r="D363" s="88">
        <v>35249</v>
      </c>
      <c r="E363" s="85">
        <v>27</v>
      </c>
      <c r="F363" s="88">
        <v>1683</v>
      </c>
      <c r="G363" s="85">
        <v>21</v>
      </c>
      <c r="H363" s="88">
        <v>1192</v>
      </c>
      <c r="I363" s="85">
        <v>32</v>
      </c>
      <c r="J363" s="86">
        <v>9437</v>
      </c>
    </row>
    <row r="364" spans="1:10" ht="11.1" customHeight="1">
      <c r="A364" s="216" t="s">
        <v>205</v>
      </c>
      <c r="B364" s="84">
        <v>119</v>
      </c>
      <c r="C364" s="85">
        <v>116</v>
      </c>
      <c r="D364" s="88">
        <v>138792</v>
      </c>
      <c r="E364" s="85">
        <v>77</v>
      </c>
      <c r="F364" s="88">
        <v>9829</v>
      </c>
      <c r="G364" s="85">
        <v>36</v>
      </c>
      <c r="H364" s="88">
        <v>1524</v>
      </c>
      <c r="I364" s="85">
        <v>79</v>
      </c>
      <c r="J364" s="86">
        <v>31544</v>
      </c>
    </row>
    <row r="365" spans="1:10" ht="11.1" customHeight="1">
      <c r="A365" s="216" t="s">
        <v>206</v>
      </c>
      <c r="B365" s="84">
        <v>49</v>
      </c>
      <c r="C365" s="85">
        <v>48</v>
      </c>
      <c r="D365" s="88">
        <v>15387</v>
      </c>
      <c r="E365" s="85">
        <v>34</v>
      </c>
      <c r="F365" s="88">
        <v>2067</v>
      </c>
      <c r="G365" s="85">
        <v>13</v>
      </c>
      <c r="H365" s="88">
        <v>335</v>
      </c>
      <c r="I365" s="85">
        <v>33</v>
      </c>
      <c r="J365" s="86">
        <v>2818</v>
      </c>
    </row>
    <row r="366" spans="1:10" ht="11.1" customHeight="1">
      <c r="A366" s="216" t="s">
        <v>207</v>
      </c>
      <c r="B366" s="84">
        <v>12</v>
      </c>
      <c r="C366" s="85">
        <v>11</v>
      </c>
      <c r="D366" s="88">
        <v>2690</v>
      </c>
      <c r="E366" s="85">
        <v>8</v>
      </c>
      <c r="F366" s="88">
        <v>592</v>
      </c>
      <c r="G366" s="85" t="s">
        <v>446</v>
      </c>
      <c r="H366" s="88" t="s">
        <v>446</v>
      </c>
      <c r="I366" s="85">
        <v>6</v>
      </c>
      <c r="J366" s="86">
        <v>987</v>
      </c>
    </row>
    <row r="367" spans="1:10" ht="6.75" customHeight="1">
      <c r="A367" s="215"/>
      <c r="B367" s="84"/>
      <c r="C367" s="85"/>
      <c r="D367" s="88"/>
      <c r="E367" s="85"/>
      <c r="F367" s="88"/>
      <c r="G367" s="85"/>
      <c r="H367" s="88"/>
      <c r="I367" s="85"/>
      <c r="J367" s="86"/>
    </row>
    <row r="368" spans="1:10" ht="11.1" customHeight="1">
      <c r="A368" s="218" t="s">
        <v>36</v>
      </c>
      <c r="B368" s="84">
        <v>2704</v>
      </c>
      <c r="C368" s="85">
        <v>2178</v>
      </c>
      <c r="D368" s="88">
        <v>1008580</v>
      </c>
      <c r="E368" s="85">
        <v>967</v>
      </c>
      <c r="F368" s="88">
        <v>65918</v>
      </c>
      <c r="G368" s="85">
        <v>1383</v>
      </c>
      <c r="H368" s="88">
        <v>68294</v>
      </c>
      <c r="I368" s="85">
        <v>1316</v>
      </c>
      <c r="J368" s="86">
        <v>324670</v>
      </c>
    </row>
    <row r="369" spans="1:10" ht="6.75" customHeight="1">
      <c r="A369" s="215"/>
      <c r="B369" s="84"/>
      <c r="C369" s="85"/>
      <c r="D369" s="88"/>
      <c r="E369" s="85"/>
      <c r="F369" s="88"/>
      <c r="G369" s="85"/>
      <c r="H369" s="88"/>
      <c r="I369" s="85"/>
      <c r="J369" s="86"/>
    </row>
    <row r="370" spans="1:10" ht="11.1" customHeight="1">
      <c r="A370" s="216" t="s">
        <v>208</v>
      </c>
      <c r="B370" s="84">
        <v>348</v>
      </c>
      <c r="C370" s="85">
        <v>342</v>
      </c>
      <c r="D370" s="88">
        <v>85635</v>
      </c>
      <c r="E370" s="85">
        <v>167</v>
      </c>
      <c r="F370" s="88">
        <v>5668</v>
      </c>
      <c r="G370" s="85">
        <v>169</v>
      </c>
      <c r="H370" s="88">
        <v>9395</v>
      </c>
      <c r="I370" s="85">
        <v>234</v>
      </c>
      <c r="J370" s="86">
        <v>63232</v>
      </c>
    </row>
    <row r="371" spans="1:10" ht="11.1" customHeight="1">
      <c r="A371" s="216" t="s">
        <v>209</v>
      </c>
      <c r="B371" s="84">
        <v>23</v>
      </c>
      <c r="C371" s="85">
        <v>20</v>
      </c>
      <c r="D371" s="88">
        <v>52921</v>
      </c>
      <c r="E371" s="85">
        <v>10</v>
      </c>
      <c r="F371" s="88">
        <v>11522</v>
      </c>
      <c r="G371" s="85">
        <v>13</v>
      </c>
      <c r="H371" s="88">
        <v>2256</v>
      </c>
      <c r="I371" s="85">
        <v>15</v>
      </c>
      <c r="J371" s="86">
        <v>15100</v>
      </c>
    </row>
    <row r="372" spans="1:10" ht="11.1" customHeight="1">
      <c r="A372" s="216" t="s">
        <v>210</v>
      </c>
      <c r="B372" s="84">
        <v>22</v>
      </c>
      <c r="C372" s="85">
        <v>20</v>
      </c>
      <c r="D372" s="88">
        <v>16753</v>
      </c>
      <c r="E372" s="85">
        <v>9</v>
      </c>
      <c r="F372" s="88">
        <v>2457</v>
      </c>
      <c r="G372" s="85">
        <v>13</v>
      </c>
      <c r="H372" s="88">
        <v>962</v>
      </c>
      <c r="I372" s="85">
        <v>16</v>
      </c>
      <c r="J372" s="86">
        <v>3053</v>
      </c>
    </row>
    <row r="373" spans="1:10" ht="11.1" customHeight="1">
      <c r="A373" s="216" t="s">
        <v>211</v>
      </c>
      <c r="B373" s="84">
        <v>22</v>
      </c>
      <c r="C373" s="85">
        <v>20</v>
      </c>
      <c r="D373" s="88">
        <v>16093</v>
      </c>
      <c r="E373" s="85">
        <v>6</v>
      </c>
      <c r="F373" s="88">
        <v>294</v>
      </c>
      <c r="G373" s="85">
        <v>16</v>
      </c>
      <c r="H373" s="88">
        <v>4880</v>
      </c>
      <c r="I373" s="85">
        <v>15</v>
      </c>
      <c r="J373" s="86">
        <v>5327</v>
      </c>
    </row>
    <row r="374" spans="1:10" ht="11.1" customHeight="1">
      <c r="A374" s="216" t="s">
        <v>212</v>
      </c>
      <c r="B374" s="84">
        <v>41</v>
      </c>
      <c r="C374" s="85">
        <v>38</v>
      </c>
      <c r="D374" s="88">
        <v>6207</v>
      </c>
      <c r="E374" s="85">
        <v>16</v>
      </c>
      <c r="F374" s="88">
        <v>384</v>
      </c>
      <c r="G374" s="85">
        <v>23</v>
      </c>
      <c r="H374" s="88">
        <v>412</v>
      </c>
      <c r="I374" s="85">
        <v>19</v>
      </c>
      <c r="J374" s="86">
        <v>2507</v>
      </c>
    </row>
    <row r="375" spans="1:10" ht="11.1" customHeight="1">
      <c r="A375" s="216" t="s">
        <v>213</v>
      </c>
      <c r="B375" s="84">
        <v>15</v>
      </c>
      <c r="C375" s="85">
        <v>15</v>
      </c>
      <c r="D375" s="88">
        <v>1532</v>
      </c>
      <c r="E375" s="85" t="s">
        <v>446</v>
      </c>
      <c r="F375" s="88" t="s">
        <v>446</v>
      </c>
      <c r="G375" s="85">
        <v>10</v>
      </c>
      <c r="H375" s="88">
        <v>586</v>
      </c>
      <c r="I375" s="85">
        <v>8</v>
      </c>
      <c r="J375" s="86">
        <v>476</v>
      </c>
    </row>
    <row r="376" spans="1:10" ht="11.1" customHeight="1">
      <c r="A376" s="216" t="s">
        <v>214</v>
      </c>
      <c r="B376" s="84">
        <v>9</v>
      </c>
      <c r="C376" s="85">
        <v>8</v>
      </c>
      <c r="D376" s="88">
        <v>22103</v>
      </c>
      <c r="E376" s="85" t="s">
        <v>446</v>
      </c>
      <c r="F376" s="88" t="s">
        <v>446</v>
      </c>
      <c r="G376" s="85">
        <v>6</v>
      </c>
      <c r="H376" s="88">
        <v>1584</v>
      </c>
      <c r="I376" s="85">
        <v>5</v>
      </c>
      <c r="J376" s="86">
        <v>13027</v>
      </c>
    </row>
    <row r="377" spans="1:10" ht="11.1" customHeight="1">
      <c r="A377" s="216" t="s">
        <v>215</v>
      </c>
      <c r="B377" s="84">
        <v>171</v>
      </c>
      <c r="C377" s="85">
        <v>104</v>
      </c>
      <c r="D377" s="88">
        <v>36295</v>
      </c>
      <c r="E377" s="85">
        <v>51</v>
      </c>
      <c r="F377" s="88">
        <v>1173</v>
      </c>
      <c r="G377" s="85">
        <v>92</v>
      </c>
      <c r="H377" s="88">
        <v>2321</v>
      </c>
      <c r="I377" s="85">
        <v>38</v>
      </c>
      <c r="J377" s="86">
        <v>10215</v>
      </c>
    </row>
    <row r="378" spans="1:10" ht="11.1" customHeight="1">
      <c r="A378" s="216" t="s">
        <v>216</v>
      </c>
      <c r="B378" s="84">
        <v>1137</v>
      </c>
      <c r="C378" s="85">
        <v>750</v>
      </c>
      <c r="D378" s="88">
        <v>391302</v>
      </c>
      <c r="E378" s="85">
        <v>234</v>
      </c>
      <c r="F378" s="88">
        <v>5245</v>
      </c>
      <c r="G378" s="85">
        <v>629</v>
      </c>
      <c r="H378" s="88">
        <v>14191</v>
      </c>
      <c r="I378" s="85">
        <v>506</v>
      </c>
      <c r="J378" s="86">
        <v>103658</v>
      </c>
    </row>
    <row r="379" spans="1:10" ht="5.25" customHeight="1">
      <c r="A379" s="215"/>
      <c r="B379" s="91"/>
      <c r="C379" s="92"/>
      <c r="D379" s="88"/>
      <c r="E379" s="92"/>
      <c r="F379" s="88"/>
      <c r="G379" s="92"/>
      <c r="H379" s="88"/>
      <c r="I379" s="92"/>
      <c r="J379" s="86"/>
    </row>
    <row r="380" spans="1:10" ht="7.5" customHeight="1" thickBot="1">
      <c r="A380" s="165"/>
      <c r="B380" s="227"/>
      <c r="C380" s="95"/>
      <c r="D380" s="165"/>
      <c r="E380" s="95"/>
      <c r="F380" s="165"/>
      <c r="G380" s="95"/>
      <c r="H380" s="165"/>
      <c r="I380" s="95"/>
      <c r="J380" s="95"/>
    </row>
    <row r="381" spans="1:10" ht="6.75" customHeight="1" thickTop="1"/>
    <row r="382" spans="1:10" ht="9.75" customHeight="1">
      <c r="A382" s="130" t="s">
        <v>325</v>
      </c>
      <c r="B382" s="8"/>
      <c r="C382" s="8"/>
      <c r="D382" s="9"/>
      <c r="E382" s="8"/>
      <c r="F382" s="9"/>
      <c r="G382" s="8"/>
      <c r="H382" s="9"/>
      <c r="I382" s="8"/>
      <c r="J382" s="9"/>
    </row>
    <row r="383" spans="1:10" ht="12.95" customHeight="1">
      <c r="A383" s="531" t="s">
        <v>324</v>
      </c>
      <c r="B383" s="531"/>
      <c r="C383" s="531"/>
      <c r="D383" s="531"/>
      <c r="E383" s="531"/>
      <c r="F383" s="531"/>
      <c r="G383" s="531"/>
      <c r="H383" s="531"/>
      <c r="I383" s="531"/>
      <c r="J383" s="531"/>
    </row>
    <row r="384" spans="1:10" ht="11.25" customHeight="1">
      <c r="A384" s="488" t="s">
        <v>404</v>
      </c>
      <c r="B384" s="488"/>
      <c r="C384" s="488"/>
      <c r="D384" s="488"/>
      <c r="E384" s="488"/>
      <c r="F384" s="488"/>
      <c r="G384" s="488"/>
      <c r="H384" s="488"/>
      <c r="I384" s="488"/>
      <c r="J384" s="488"/>
    </row>
    <row r="385" spans="1:10" ht="12.95" customHeight="1">
      <c r="A385" s="488" t="s">
        <v>464</v>
      </c>
      <c r="B385" s="488"/>
      <c r="C385" s="488"/>
      <c r="D385" s="488"/>
      <c r="E385" s="488"/>
      <c r="F385" s="488"/>
      <c r="G385" s="488"/>
      <c r="H385" s="488"/>
      <c r="I385" s="488"/>
      <c r="J385" s="488"/>
    </row>
  </sheetData>
  <mergeCells count="117">
    <mergeCell ref="A247:J247"/>
    <mergeCell ref="A306:J306"/>
    <mergeCell ref="A349:J349"/>
    <mergeCell ref="A384:J384"/>
    <mergeCell ref="A37:J37"/>
    <mergeCell ref="A72:J72"/>
    <mergeCell ref="A123:J123"/>
    <mergeCell ref="A171:J171"/>
    <mergeCell ref="A208:J208"/>
    <mergeCell ref="A246:J246"/>
    <mergeCell ref="A305:J305"/>
    <mergeCell ref="A348:J348"/>
    <mergeCell ref="A383:J383"/>
    <mergeCell ref="I89:J89"/>
    <mergeCell ref="A127:J127"/>
    <mergeCell ref="A128:J128"/>
    <mergeCell ref="A129:J129"/>
    <mergeCell ref="A130:J130"/>
    <mergeCell ref="A131:A132"/>
    <mergeCell ref="B131:B132"/>
    <mergeCell ref="C131:D131"/>
    <mergeCell ref="E131:F131"/>
    <mergeCell ref="G131:H131"/>
    <mergeCell ref="I131:J131"/>
    <mergeCell ref="A36:J36"/>
    <mergeCell ref="A71:J71"/>
    <mergeCell ref="A122:J122"/>
    <mergeCell ref="A170:J170"/>
    <mergeCell ref="A207:J207"/>
    <mergeCell ref="A44:J44"/>
    <mergeCell ref="A45:J45"/>
    <mergeCell ref="A46:J46"/>
    <mergeCell ref="A47:J47"/>
    <mergeCell ref="A49:A50"/>
    <mergeCell ref="B49:B50"/>
    <mergeCell ref="C49:D49"/>
    <mergeCell ref="E49:F49"/>
    <mergeCell ref="G49:H49"/>
    <mergeCell ref="I49:J49"/>
    <mergeCell ref="A84:J84"/>
    <mergeCell ref="A85:J85"/>
    <mergeCell ref="A86:J86"/>
    <mergeCell ref="A87:J87"/>
    <mergeCell ref="A89:A90"/>
    <mergeCell ref="B89:B90"/>
    <mergeCell ref="C89:D89"/>
    <mergeCell ref="E89:F89"/>
    <mergeCell ref="G89:H89"/>
    <mergeCell ref="I6:J6"/>
    <mergeCell ref="A1:J1"/>
    <mergeCell ref="A2:J2"/>
    <mergeCell ref="A3:J3"/>
    <mergeCell ref="A4:J4"/>
    <mergeCell ref="A6:A7"/>
    <mergeCell ref="B6:B7"/>
    <mergeCell ref="C6:D6"/>
    <mergeCell ref="E6:F6"/>
    <mergeCell ref="G6:H6"/>
    <mergeCell ref="A173:J173"/>
    <mergeCell ref="A174:J174"/>
    <mergeCell ref="A175:J175"/>
    <mergeCell ref="A176:J176"/>
    <mergeCell ref="A178:A179"/>
    <mergeCell ref="B178:B179"/>
    <mergeCell ref="C178:D178"/>
    <mergeCell ref="E178:F178"/>
    <mergeCell ref="G178:H178"/>
    <mergeCell ref="I178:J178"/>
    <mergeCell ref="A219:J219"/>
    <mergeCell ref="A220:J220"/>
    <mergeCell ref="A221:J221"/>
    <mergeCell ref="A222:J222"/>
    <mergeCell ref="A224:A225"/>
    <mergeCell ref="B224:B225"/>
    <mergeCell ref="C224:D224"/>
    <mergeCell ref="E224:F224"/>
    <mergeCell ref="G224:H224"/>
    <mergeCell ref="I224:J224"/>
    <mergeCell ref="B313:B314"/>
    <mergeCell ref="C313:D313"/>
    <mergeCell ref="E313:F313"/>
    <mergeCell ref="G313:H313"/>
    <mergeCell ref="I313:J313"/>
    <mergeCell ref="A262:J262"/>
    <mergeCell ref="A263:J263"/>
    <mergeCell ref="A264:J264"/>
    <mergeCell ref="A265:J265"/>
    <mergeCell ref="A267:A268"/>
    <mergeCell ref="B267:B268"/>
    <mergeCell ref="C267:D267"/>
    <mergeCell ref="E267:F267"/>
    <mergeCell ref="G267:H267"/>
    <mergeCell ref="I267:J267"/>
    <mergeCell ref="A385:J385"/>
    <mergeCell ref="A38:J38"/>
    <mergeCell ref="A73:J73"/>
    <mergeCell ref="A124:J124"/>
    <mergeCell ref="A172:J172"/>
    <mergeCell ref="A209:J209"/>
    <mergeCell ref="A248:J248"/>
    <mergeCell ref="A307:J307"/>
    <mergeCell ref="A350:J350"/>
    <mergeCell ref="A352:J352"/>
    <mergeCell ref="A353:J353"/>
    <mergeCell ref="A354:J354"/>
    <mergeCell ref="A355:J355"/>
    <mergeCell ref="A357:A358"/>
    <mergeCell ref="B357:B358"/>
    <mergeCell ref="C357:D357"/>
    <mergeCell ref="E357:F357"/>
    <mergeCell ref="G357:H357"/>
    <mergeCell ref="I357:J357"/>
    <mergeCell ref="A308:J308"/>
    <mergeCell ref="A309:J309"/>
    <mergeCell ref="A310:J310"/>
    <mergeCell ref="A311:J311"/>
    <mergeCell ref="A313:A314"/>
  </mergeCells>
  <printOptions horizontalCentered="1"/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zoomScale="120" zoomScaleNormal="120" workbookViewId="0">
      <selection activeCell="C30" sqref="C30"/>
    </sheetView>
  </sheetViews>
  <sheetFormatPr defaultColWidth="11.42578125" defaultRowHeight="12.95" customHeight="1"/>
  <cols>
    <col min="1" max="1" width="25.140625" customWidth="1"/>
    <col min="2" max="2" width="10" customWidth="1"/>
    <col min="3" max="3" width="14.85546875" customWidth="1"/>
    <col min="4" max="4" width="9.7109375" customWidth="1"/>
    <col min="5" max="5" width="12.85546875" customWidth="1"/>
    <col min="6" max="6" width="9.28515625" customWidth="1"/>
    <col min="7" max="7" width="12.42578125" customWidth="1"/>
    <col min="8" max="8" width="9.140625" customWidth="1"/>
    <col min="9" max="9" width="13.5703125" customWidth="1"/>
  </cols>
  <sheetData>
    <row r="1" spans="1:10" ht="15.75">
      <c r="A1" s="498" t="s">
        <v>229</v>
      </c>
      <c r="B1" s="500"/>
      <c r="C1" s="500"/>
      <c r="D1" s="500"/>
      <c r="E1" s="500"/>
      <c r="F1" s="500"/>
      <c r="G1" s="500"/>
      <c r="H1" s="500"/>
      <c r="I1" s="500"/>
    </row>
    <row r="2" spans="1:10" ht="15.75">
      <c r="A2" s="499" t="s">
        <v>400</v>
      </c>
      <c r="B2" s="501"/>
      <c r="C2" s="501"/>
      <c r="D2" s="501"/>
      <c r="E2" s="501"/>
      <c r="F2" s="501"/>
      <c r="G2" s="501"/>
      <c r="H2" s="501"/>
      <c r="I2" s="501"/>
    </row>
    <row r="3" spans="1:10" ht="15.75">
      <c r="A3" s="499" t="s">
        <v>423</v>
      </c>
      <c r="B3" s="501"/>
      <c r="C3" s="501"/>
      <c r="D3" s="501"/>
      <c r="E3" s="501"/>
      <c r="F3" s="501"/>
      <c r="G3" s="501"/>
      <c r="H3" s="501"/>
      <c r="I3" s="501"/>
    </row>
    <row r="4" spans="1:10" ht="15.75">
      <c r="A4" s="499" t="s">
        <v>1</v>
      </c>
      <c r="B4" s="501"/>
      <c r="C4" s="501"/>
      <c r="D4" s="501"/>
      <c r="E4" s="501"/>
      <c r="F4" s="501"/>
      <c r="G4" s="501"/>
      <c r="H4" s="501"/>
      <c r="I4" s="501"/>
    </row>
    <row r="5" spans="1:10" ht="6.75" customHeight="1" thickBot="1">
      <c r="A5" s="6"/>
      <c r="B5" s="6"/>
      <c r="C5" s="6"/>
      <c r="D5" s="6"/>
      <c r="E5" s="6"/>
      <c r="F5" s="6"/>
      <c r="G5" s="6"/>
      <c r="H5" s="6"/>
      <c r="I5" s="6"/>
    </row>
    <row r="6" spans="1:10" ht="18.75" customHeight="1" thickTop="1">
      <c r="A6" s="535" t="s">
        <v>263</v>
      </c>
      <c r="B6" s="537" t="s">
        <v>41</v>
      </c>
      <c r="C6" s="539" t="s">
        <v>12</v>
      </c>
      <c r="D6" s="533" t="s">
        <v>13</v>
      </c>
      <c r="E6" s="534"/>
      <c r="F6" s="533" t="s">
        <v>14</v>
      </c>
      <c r="G6" s="541"/>
      <c r="H6" s="533" t="s">
        <v>15</v>
      </c>
      <c r="I6" s="534"/>
    </row>
    <row r="7" spans="1:10" ht="17.100000000000001" customHeight="1">
      <c r="A7" s="536"/>
      <c r="B7" s="538"/>
      <c r="C7" s="540"/>
      <c r="D7" s="69" t="s">
        <v>10</v>
      </c>
      <c r="E7" s="58" t="s">
        <v>11</v>
      </c>
      <c r="F7" s="69" t="s">
        <v>10</v>
      </c>
      <c r="G7" s="63" t="s">
        <v>11</v>
      </c>
      <c r="H7" s="69" t="s">
        <v>10</v>
      </c>
      <c r="I7" s="58" t="s">
        <v>11</v>
      </c>
    </row>
    <row r="8" spans="1:10" s="5" customFormat="1" ht="10.5" customHeight="1">
      <c r="A8" s="7"/>
      <c r="B8" s="22"/>
      <c r="C8" s="35"/>
      <c r="D8" s="22"/>
      <c r="E8" s="21"/>
      <c r="F8" s="22"/>
      <c r="G8" s="25"/>
      <c r="H8" s="22"/>
      <c r="I8" s="21"/>
    </row>
    <row r="9" spans="1:10" ht="17.100000000000001" customHeight="1">
      <c r="A9" s="42" t="s">
        <v>218</v>
      </c>
      <c r="B9" s="31">
        <v>44995</v>
      </c>
      <c r="C9" s="36">
        <v>112780518</v>
      </c>
      <c r="D9" s="31">
        <v>22504</v>
      </c>
      <c r="E9" s="187">
        <v>7941091</v>
      </c>
      <c r="F9" s="31">
        <v>19493</v>
      </c>
      <c r="G9" s="187">
        <v>6972639</v>
      </c>
      <c r="H9" s="31">
        <v>22079</v>
      </c>
      <c r="I9" s="16">
        <v>17085305</v>
      </c>
      <c r="J9" s="43"/>
    </row>
    <row r="10" spans="1:10" s="5" customFormat="1" ht="7.5" customHeight="1">
      <c r="A10" s="52"/>
      <c r="B10" s="31"/>
      <c r="C10" s="36"/>
      <c r="D10" s="31"/>
      <c r="E10" s="187"/>
      <c r="F10" s="31"/>
      <c r="G10" s="187"/>
      <c r="H10" s="31"/>
      <c r="I10" s="16"/>
      <c r="J10" s="43"/>
    </row>
    <row r="11" spans="1:10" ht="15" customHeight="1">
      <c r="A11" s="105" t="s">
        <v>219</v>
      </c>
      <c r="B11" s="31">
        <v>7230</v>
      </c>
      <c r="C11" s="36">
        <v>0</v>
      </c>
      <c r="D11" s="31">
        <v>1833</v>
      </c>
      <c r="E11" s="187">
        <v>451146</v>
      </c>
      <c r="F11" s="31">
        <v>4826</v>
      </c>
      <c r="G11" s="187">
        <v>2007502</v>
      </c>
      <c r="H11" s="31">
        <v>991</v>
      </c>
      <c r="I11" s="16">
        <v>236629</v>
      </c>
      <c r="J11" s="43"/>
    </row>
    <row r="12" spans="1:10" ht="15" customHeight="1">
      <c r="A12" s="105" t="s">
        <v>220</v>
      </c>
      <c r="B12" s="31">
        <v>968</v>
      </c>
      <c r="C12" s="36">
        <v>4802</v>
      </c>
      <c r="D12" s="31">
        <v>238</v>
      </c>
      <c r="E12" s="187">
        <v>25596</v>
      </c>
      <c r="F12" s="31">
        <v>621</v>
      </c>
      <c r="G12" s="187">
        <v>111091</v>
      </c>
      <c r="H12" s="31">
        <v>128</v>
      </c>
      <c r="I12" s="16">
        <v>10317</v>
      </c>
      <c r="J12" s="43"/>
    </row>
    <row r="13" spans="1:10" ht="15" customHeight="1">
      <c r="A13" s="105" t="s">
        <v>221</v>
      </c>
      <c r="B13" s="31">
        <v>3032</v>
      </c>
      <c r="C13" s="36">
        <v>14485</v>
      </c>
      <c r="D13" s="31">
        <v>1106</v>
      </c>
      <c r="E13" s="187">
        <v>14828</v>
      </c>
      <c r="F13" s="31">
        <v>1714</v>
      </c>
      <c r="G13" s="187">
        <v>82990</v>
      </c>
      <c r="H13" s="31">
        <v>613</v>
      </c>
      <c r="I13" s="16">
        <v>40396</v>
      </c>
      <c r="J13" s="43"/>
    </row>
    <row r="14" spans="1:10" ht="15" customHeight="1">
      <c r="A14" s="105" t="s">
        <v>222</v>
      </c>
      <c r="B14" s="31">
        <v>5472</v>
      </c>
      <c r="C14" s="36">
        <v>146732</v>
      </c>
      <c r="D14" s="31">
        <v>2370</v>
      </c>
      <c r="E14" s="187">
        <v>184417</v>
      </c>
      <c r="F14" s="31">
        <v>2663</v>
      </c>
      <c r="G14" s="187">
        <v>93563</v>
      </c>
      <c r="H14" s="31">
        <v>1441</v>
      </c>
      <c r="I14" s="16">
        <v>118124</v>
      </c>
      <c r="J14" s="43"/>
    </row>
    <row r="15" spans="1:10" ht="15" customHeight="1">
      <c r="A15" s="105" t="s">
        <v>223</v>
      </c>
      <c r="B15" s="31">
        <v>3866</v>
      </c>
      <c r="C15" s="36">
        <v>282689</v>
      </c>
      <c r="D15" s="31">
        <v>2039</v>
      </c>
      <c r="E15" s="187">
        <v>52661</v>
      </c>
      <c r="F15" s="31">
        <v>1573</v>
      </c>
      <c r="G15" s="187">
        <v>77030</v>
      </c>
      <c r="H15" s="31">
        <v>1623</v>
      </c>
      <c r="I15" s="16">
        <v>74115</v>
      </c>
      <c r="J15" s="43"/>
    </row>
    <row r="16" spans="1:10" ht="15" customHeight="1">
      <c r="A16" s="105" t="s">
        <v>224</v>
      </c>
      <c r="B16" s="31">
        <v>11426</v>
      </c>
      <c r="C16" s="36">
        <v>2884847</v>
      </c>
      <c r="D16" s="31">
        <v>6587</v>
      </c>
      <c r="E16" s="187">
        <v>402507</v>
      </c>
      <c r="F16" s="31">
        <v>4207</v>
      </c>
      <c r="G16" s="187">
        <v>435003</v>
      </c>
      <c r="H16" s="31">
        <v>7293</v>
      </c>
      <c r="I16" s="16">
        <v>717761</v>
      </c>
      <c r="J16" s="43"/>
    </row>
    <row r="17" spans="1:10" ht="15" customHeight="1">
      <c r="A17" s="105" t="s">
        <v>225</v>
      </c>
      <c r="B17" s="31">
        <v>4468</v>
      </c>
      <c r="C17" s="36">
        <v>3178119</v>
      </c>
      <c r="D17" s="31">
        <v>2748</v>
      </c>
      <c r="E17" s="187">
        <v>348128</v>
      </c>
      <c r="F17" s="31">
        <v>1452</v>
      </c>
      <c r="G17" s="187">
        <v>223650</v>
      </c>
      <c r="H17" s="31">
        <v>3379</v>
      </c>
      <c r="I17" s="16">
        <v>850638</v>
      </c>
      <c r="J17" s="43"/>
    </row>
    <row r="18" spans="1:10" ht="15" customHeight="1">
      <c r="A18" s="105" t="s">
        <v>226</v>
      </c>
      <c r="B18" s="31">
        <v>5959</v>
      </c>
      <c r="C18" s="36">
        <v>12940046</v>
      </c>
      <c r="D18" s="31">
        <v>3819</v>
      </c>
      <c r="E18" s="187">
        <v>1102316</v>
      </c>
      <c r="F18" s="31">
        <v>1806</v>
      </c>
      <c r="G18" s="187">
        <v>801833</v>
      </c>
      <c r="H18" s="31">
        <v>4603</v>
      </c>
      <c r="I18" s="16">
        <v>2936309</v>
      </c>
      <c r="J18" s="43"/>
    </row>
    <row r="19" spans="1:10" ht="15" customHeight="1">
      <c r="A19" s="105" t="s">
        <v>227</v>
      </c>
      <c r="B19" s="31">
        <v>1144</v>
      </c>
      <c r="C19" s="36">
        <v>7934513</v>
      </c>
      <c r="D19" s="31">
        <v>776</v>
      </c>
      <c r="E19" s="187">
        <v>590753</v>
      </c>
      <c r="F19" s="31">
        <v>295</v>
      </c>
      <c r="G19" s="187">
        <v>397423</v>
      </c>
      <c r="H19" s="31">
        <v>874</v>
      </c>
      <c r="I19" s="16">
        <v>1397056</v>
      </c>
      <c r="J19" s="43"/>
    </row>
    <row r="20" spans="1:10" ht="15" customHeight="1">
      <c r="A20" s="105" t="s">
        <v>228</v>
      </c>
      <c r="B20" s="31">
        <v>1430</v>
      </c>
      <c r="C20" s="36">
        <v>85394285</v>
      </c>
      <c r="D20" s="31">
        <v>988</v>
      </c>
      <c r="E20" s="187">
        <v>4768741</v>
      </c>
      <c r="F20" s="31">
        <v>336</v>
      </c>
      <c r="G20" s="187">
        <v>2742554</v>
      </c>
      <c r="H20" s="31">
        <v>1134</v>
      </c>
      <c r="I20" s="16">
        <v>10703959</v>
      </c>
      <c r="J20" s="43"/>
    </row>
    <row r="21" spans="1:10" ht="6" customHeight="1" thickBot="1">
      <c r="A21" s="6"/>
      <c r="B21" s="34"/>
      <c r="C21" s="34"/>
      <c r="D21" s="34"/>
      <c r="E21" s="6"/>
      <c r="F21" s="34"/>
      <c r="G21" s="37"/>
      <c r="H21" s="34"/>
      <c r="I21" s="6"/>
    </row>
    <row r="22" spans="1:10" ht="11.25" customHeight="1" thickTop="1">
      <c r="A22" s="532" t="s">
        <v>463</v>
      </c>
      <c r="B22" s="532"/>
      <c r="C22" s="532"/>
      <c r="D22" s="532"/>
      <c r="E22" s="532"/>
      <c r="F22" s="532"/>
      <c r="G22" s="532"/>
      <c r="H22" s="532"/>
      <c r="I22" s="532"/>
      <c r="J22" s="386"/>
    </row>
  </sheetData>
  <mergeCells count="11">
    <mergeCell ref="A22:I22"/>
    <mergeCell ref="H6:I6"/>
    <mergeCell ref="A1:I1"/>
    <mergeCell ref="A2:I2"/>
    <mergeCell ref="A3:I3"/>
    <mergeCell ref="A4:I4"/>
    <mergeCell ref="A6:A7"/>
    <mergeCell ref="B6:B7"/>
    <mergeCell ref="C6:C7"/>
    <mergeCell ref="D6:E6"/>
    <mergeCell ref="F6:G6"/>
  </mergeCells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zoomScale="120" zoomScaleNormal="120" workbookViewId="0">
      <selection activeCell="D34" sqref="D34"/>
    </sheetView>
  </sheetViews>
  <sheetFormatPr defaultColWidth="11.42578125" defaultRowHeight="12.95" customHeight="1"/>
  <cols>
    <col min="1" max="1" width="23.5703125" customWidth="1"/>
    <col min="2" max="2" width="9.5703125" customWidth="1"/>
    <col min="3" max="3" width="13" customWidth="1"/>
    <col min="4" max="4" width="9.7109375" customWidth="1"/>
    <col min="5" max="5" width="13.28515625" customWidth="1"/>
    <col min="6" max="6" width="9.7109375" customWidth="1"/>
    <col min="7" max="7" width="12.7109375" customWidth="1"/>
  </cols>
  <sheetData>
    <row r="1" spans="1:9" ht="15.75">
      <c r="A1" s="498" t="s">
        <v>235</v>
      </c>
      <c r="B1" s="500"/>
      <c r="C1" s="500"/>
      <c r="D1" s="500"/>
      <c r="E1" s="500"/>
      <c r="F1" s="500"/>
      <c r="G1" s="500"/>
    </row>
    <row r="2" spans="1:9" ht="15.75">
      <c r="A2" s="499" t="s">
        <v>323</v>
      </c>
      <c r="B2" s="501"/>
      <c r="C2" s="501"/>
      <c r="D2" s="501"/>
      <c r="E2" s="501"/>
      <c r="F2" s="501"/>
      <c r="G2" s="501"/>
    </row>
    <row r="3" spans="1:9" ht="15.75">
      <c r="A3" s="499" t="s">
        <v>424</v>
      </c>
      <c r="B3" s="501"/>
      <c r="C3" s="501"/>
      <c r="D3" s="501"/>
      <c r="E3" s="501"/>
      <c r="F3" s="501"/>
      <c r="G3" s="501"/>
    </row>
    <row r="4" spans="1:9" ht="15.75">
      <c r="A4" s="499" t="s">
        <v>1</v>
      </c>
      <c r="B4" s="501"/>
      <c r="C4" s="501"/>
      <c r="D4" s="501"/>
      <c r="E4" s="501"/>
      <c r="F4" s="501"/>
      <c r="G4" s="501"/>
    </row>
    <row r="5" spans="1:9" ht="7.5" customHeight="1" thickBot="1">
      <c r="A5" s="6"/>
      <c r="B5" s="6"/>
      <c r="C5" s="6"/>
      <c r="D5" s="6"/>
      <c r="E5" s="6"/>
      <c r="F5" s="6"/>
      <c r="G5" s="6"/>
    </row>
    <row r="6" spans="1:9" ht="18.75" customHeight="1" thickTop="1">
      <c r="A6" s="542" t="s">
        <v>243</v>
      </c>
      <c r="B6" s="537" t="s">
        <v>41</v>
      </c>
      <c r="C6" s="544" t="s">
        <v>230</v>
      </c>
      <c r="D6" s="533" t="s">
        <v>12</v>
      </c>
      <c r="E6" s="534"/>
      <c r="F6" s="533" t="s">
        <v>15</v>
      </c>
      <c r="G6" s="534"/>
    </row>
    <row r="7" spans="1:9" ht="17.100000000000001" customHeight="1">
      <c r="A7" s="543"/>
      <c r="B7" s="538"/>
      <c r="C7" s="545"/>
      <c r="D7" s="69" t="s">
        <v>10</v>
      </c>
      <c r="E7" s="166" t="s">
        <v>11</v>
      </c>
      <c r="F7" s="69" t="s">
        <v>10</v>
      </c>
      <c r="G7" s="188" t="s">
        <v>11</v>
      </c>
    </row>
    <row r="8" spans="1:9" s="38" customFormat="1" ht="11.25" customHeight="1">
      <c r="A8" s="7"/>
      <c r="B8" s="40"/>
      <c r="C8" s="40"/>
      <c r="D8" s="22"/>
      <c r="E8" s="25"/>
      <c r="F8" s="22"/>
      <c r="G8" s="21"/>
    </row>
    <row r="9" spans="1:9" ht="17.100000000000001" customHeight="1">
      <c r="A9" s="42" t="s">
        <v>218</v>
      </c>
      <c r="B9" s="23">
        <v>44995</v>
      </c>
      <c r="C9" s="41">
        <v>968452</v>
      </c>
      <c r="D9" s="23">
        <v>37765</v>
      </c>
      <c r="E9" s="26">
        <v>112780518</v>
      </c>
      <c r="F9" s="23">
        <v>22079</v>
      </c>
      <c r="G9" s="9">
        <v>17085305</v>
      </c>
    </row>
    <row r="10" spans="1:9" s="38" customFormat="1" ht="9.75" customHeight="1">
      <c r="A10" s="52"/>
      <c r="B10" s="23"/>
      <c r="C10" s="41"/>
      <c r="D10" s="23"/>
      <c r="E10" s="26"/>
      <c r="F10" s="23"/>
      <c r="G10" s="9"/>
    </row>
    <row r="11" spans="1:9" ht="15" customHeight="1">
      <c r="A11" s="106" t="s">
        <v>231</v>
      </c>
      <c r="B11" s="23">
        <v>22491</v>
      </c>
      <c r="C11" s="196">
        <v>-6972639</v>
      </c>
      <c r="D11" s="23">
        <v>17094</v>
      </c>
      <c r="E11" s="26">
        <v>32794981</v>
      </c>
      <c r="F11" s="23">
        <v>9232</v>
      </c>
      <c r="G11" s="9">
        <v>5112800</v>
      </c>
    </row>
    <row r="12" spans="1:9" ht="15" customHeight="1">
      <c r="A12" s="106" t="s">
        <v>232</v>
      </c>
      <c r="B12" s="23">
        <v>9836</v>
      </c>
      <c r="C12" s="41">
        <v>75710</v>
      </c>
      <c r="D12" s="23">
        <v>8707</v>
      </c>
      <c r="E12" s="26">
        <v>4333197</v>
      </c>
      <c r="F12" s="23">
        <v>3891</v>
      </c>
      <c r="G12" s="9">
        <v>635100</v>
      </c>
    </row>
    <row r="13" spans="1:9" ht="15" customHeight="1">
      <c r="A13" s="106" t="s">
        <v>233</v>
      </c>
      <c r="B13" s="23">
        <v>6134</v>
      </c>
      <c r="C13" s="41">
        <v>332316</v>
      </c>
      <c r="D13" s="23">
        <v>5770</v>
      </c>
      <c r="E13" s="26">
        <v>5160310</v>
      </c>
      <c r="F13" s="23">
        <v>4010</v>
      </c>
      <c r="G13" s="9">
        <v>946227</v>
      </c>
    </row>
    <row r="14" spans="1:9" ht="15" customHeight="1">
      <c r="A14" s="106" t="s">
        <v>224</v>
      </c>
      <c r="B14" s="23">
        <v>4597</v>
      </c>
      <c r="C14" s="41">
        <v>1000300</v>
      </c>
      <c r="D14" s="23">
        <v>4384</v>
      </c>
      <c r="E14" s="26">
        <v>11078058</v>
      </c>
      <c r="F14" s="23">
        <v>3457</v>
      </c>
      <c r="G14" s="9">
        <v>2187670</v>
      </c>
    </row>
    <row r="15" spans="1:9" ht="15" customHeight="1">
      <c r="A15" s="106" t="s">
        <v>225</v>
      </c>
      <c r="B15" s="23">
        <v>865</v>
      </c>
      <c r="C15" s="41">
        <v>604485</v>
      </c>
      <c r="D15" s="23">
        <v>805</v>
      </c>
      <c r="E15" s="26">
        <v>5778720</v>
      </c>
      <c r="F15" s="23">
        <v>666</v>
      </c>
      <c r="G15" s="9">
        <v>1004987</v>
      </c>
    </row>
    <row r="16" spans="1:9" ht="15" customHeight="1">
      <c r="A16" s="106" t="s">
        <v>234</v>
      </c>
      <c r="B16" s="23">
        <v>1072</v>
      </c>
      <c r="C16" s="41">
        <v>5928280</v>
      </c>
      <c r="D16" s="23">
        <v>1005</v>
      </c>
      <c r="E16" s="26">
        <v>53635252</v>
      </c>
      <c r="F16" s="23">
        <v>823</v>
      </c>
      <c r="G16" s="9">
        <v>7198521</v>
      </c>
      <c r="H16" s="43"/>
      <c r="I16" s="43"/>
    </row>
    <row r="17" spans="1:9" ht="9" customHeight="1" thickBot="1">
      <c r="A17" s="20"/>
      <c r="B17" s="24"/>
      <c r="C17" s="24"/>
      <c r="D17" s="24"/>
      <c r="E17" s="20"/>
      <c r="F17" s="24"/>
      <c r="G17" s="20"/>
      <c r="H17" s="43"/>
      <c r="I17" s="43"/>
    </row>
    <row r="18" spans="1:9" ht="12.75" customHeight="1" thickTop="1">
      <c r="A18" s="532" t="s">
        <v>463</v>
      </c>
      <c r="B18" s="532"/>
      <c r="C18" s="532"/>
      <c r="D18" s="532"/>
      <c r="E18" s="532"/>
      <c r="F18" s="532"/>
      <c r="G18" s="532"/>
      <c r="H18" s="386"/>
      <c r="I18" s="386"/>
    </row>
    <row r="22" spans="1:9" ht="12.95" customHeight="1">
      <c r="C22" s="382"/>
    </row>
  </sheetData>
  <mergeCells count="10">
    <mergeCell ref="A18:G18"/>
    <mergeCell ref="A1:G1"/>
    <mergeCell ref="A2:G2"/>
    <mergeCell ref="A3:G3"/>
    <mergeCell ref="A4:G4"/>
    <mergeCell ref="A6:A7"/>
    <mergeCell ref="B6:B7"/>
    <mergeCell ref="C6:C7"/>
    <mergeCell ref="D6:E6"/>
    <mergeCell ref="F6:G6"/>
  </mergeCells>
  <printOptions horizontalCentered="1"/>
  <pageMargins left="0.25" right="0.25" top="0.5" bottom="0.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8"/>
  <sheetViews>
    <sheetView zoomScale="130" zoomScaleNormal="130" workbookViewId="0">
      <selection activeCell="C50" sqref="C50"/>
    </sheetView>
  </sheetViews>
  <sheetFormatPr defaultColWidth="11.42578125" defaultRowHeight="12.95" customHeight="1"/>
  <cols>
    <col min="1" max="1" width="26.7109375" customWidth="1"/>
    <col min="2" max="2" width="7.85546875" customWidth="1"/>
    <col min="3" max="3" width="8.7109375" customWidth="1"/>
    <col min="4" max="4" width="7.7109375" customWidth="1"/>
    <col min="5" max="5" width="8.7109375" customWidth="1"/>
    <col min="6" max="7" width="8.5703125" customWidth="1"/>
    <col min="8" max="8" width="9.42578125" customWidth="1"/>
    <col min="9" max="9" width="9" customWidth="1"/>
  </cols>
  <sheetData>
    <row r="1" spans="1:11" ht="15.75">
      <c r="A1" s="498" t="s">
        <v>332</v>
      </c>
      <c r="B1" s="500"/>
      <c r="C1" s="500"/>
      <c r="D1" s="500"/>
      <c r="E1" s="500"/>
      <c r="F1" s="500"/>
      <c r="G1" s="500"/>
      <c r="H1" s="500"/>
      <c r="I1" s="500"/>
    </row>
    <row r="2" spans="1:11" ht="15.75">
      <c r="A2" s="499" t="s">
        <v>236</v>
      </c>
      <c r="B2" s="501"/>
      <c r="C2" s="501"/>
      <c r="D2" s="501"/>
      <c r="E2" s="501"/>
      <c r="F2" s="501"/>
      <c r="G2" s="501"/>
      <c r="H2" s="501"/>
      <c r="I2" s="501"/>
    </row>
    <row r="3" spans="1:11" ht="15.75">
      <c r="A3" s="499" t="s">
        <v>425</v>
      </c>
      <c r="B3" s="501"/>
      <c r="C3" s="501"/>
      <c r="D3" s="501"/>
      <c r="E3" s="501"/>
      <c r="F3" s="501"/>
      <c r="G3" s="501"/>
      <c r="H3" s="501"/>
      <c r="I3" s="501"/>
    </row>
    <row r="4" spans="1:11" ht="6.75" customHeight="1" thickBot="1">
      <c r="A4" s="20"/>
      <c r="B4" s="20"/>
      <c r="C4" s="20"/>
      <c r="D4" s="20"/>
      <c r="E4" s="20"/>
      <c r="F4" s="20"/>
      <c r="G4" s="20"/>
      <c r="H4" s="20"/>
      <c r="I4" s="20"/>
    </row>
    <row r="5" spans="1:11" ht="13.5" thickTop="1">
      <c r="A5" s="546" t="s">
        <v>258</v>
      </c>
      <c r="B5" s="496" t="s">
        <v>38</v>
      </c>
      <c r="C5" s="505" t="s">
        <v>237</v>
      </c>
      <c r="D5" s="505"/>
      <c r="E5" s="505"/>
      <c r="F5" s="505"/>
      <c r="G5" s="505"/>
      <c r="H5" s="505"/>
      <c r="I5" s="505"/>
    </row>
    <row r="6" spans="1:11" ht="42" customHeight="1">
      <c r="A6" s="547"/>
      <c r="B6" s="497"/>
      <c r="C6" s="107" t="s">
        <v>238</v>
      </c>
      <c r="D6" s="107" t="s">
        <v>239</v>
      </c>
      <c r="E6" s="107" t="s">
        <v>240</v>
      </c>
      <c r="F6" s="107" t="s">
        <v>241</v>
      </c>
      <c r="G6" s="107" t="s">
        <v>267</v>
      </c>
      <c r="H6" s="107" t="s">
        <v>266</v>
      </c>
      <c r="I6" s="107" t="s">
        <v>242</v>
      </c>
    </row>
    <row r="7" spans="1:11" s="43" customFormat="1" ht="7.5" customHeight="1">
      <c r="A7" s="108"/>
      <c r="B7" s="109"/>
      <c r="C7" s="110"/>
      <c r="D7" s="110"/>
      <c r="E7" s="110"/>
      <c r="F7" s="110"/>
      <c r="G7" s="110"/>
      <c r="H7" s="110"/>
      <c r="I7" s="110"/>
    </row>
    <row r="8" spans="1:11" ht="15" customHeight="1">
      <c r="A8" s="111" t="s">
        <v>21</v>
      </c>
      <c r="B8" s="112">
        <v>44995</v>
      </c>
      <c r="C8" s="155">
        <v>7230</v>
      </c>
      <c r="D8" s="113">
        <v>4000</v>
      </c>
      <c r="E8" s="113">
        <v>9338</v>
      </c>
      <c r="F8" s="113">
        <v>11426</v>
      </c>
      <c r="G8" s="113">
        <v>4468</v>
      </c>
      <c r="H8" s="113">
        <v>5959</v>
      </c>
      <c r="I8" s="113">
        <v>2574</v>
      </c>
      <c r="K8" s="39"/>
    </row>
    <row r="9" spans="1:11" s="43" customFormat="1" ht="7.5" customHeight="1">
      <c r="A9" s="114"/>
      <c r="B9" s="112"/>
      <c r="C9" s="155"/>
      <c r="D9" s="113"/>
      <c r="E9" s="113"/>
      <c r="F9" s="113"/>
      <c r="G9" s="113"/>
      <c r="H9" s="113"/>
      <c r="I9" s="113"/>
      <c r="K9" s="39"/>
    </row>
    <row r="10" spans="1:11" ht="12" customHeight="1">
      <c r="A10" s="115" t="s">
        <v>22</v>
      </c>
      <c r="B10" s="112">
        <v>1069</v>
      </c>
      <c r="C10" s="155">
        <v>186</v>
      </c>
      <c r="D10" s="113">
        <v>153</v>
      </c>
      <c r="E10" s="113">
        <v>299</v>
      </c>
      <c r="F10" s="113">
        <v>232</v>
      </c>
      <c r="G10" s="113">
        <v>88</v>
      </c>
      <c r="H10" s="113">
        <v>92</v>
      </c>
      <c r="I10" s="113">
        <v>19</v>
      </c>
      <c r="K10" s="39"/>
    </row>
    <row r="11" spans="1:11" ht="12" customHeight="1">
      <c r="A11" s="115" t="s">
        <v>23</v>
      </c>
      <c r="B11" s="112">
        <v>3991</v>
      </c>
      <c r="C11" s="155">
        <v>301</v>
      </c>
      <c r="D11" s="113">
        <v>171</v>
      </c>
      <c r="E11" s="113">
        <v>632</v>
      </c>
      <c r="F11" s="113">
        <v>1040</v>
      </c>
      <c r="G11" s="113">
        <v>535</v>
      </c>
      <c r="H11" s="113">
        <v>893</v>
      </c>
      <c r="I11" s="113">
        <v>419</v>
      </c>
      <c r="K11" s="39"/>
    </row>
    <row r="12" spans="1:11" ht="12" customHeight="1">
      <c r="A12" s="115" t="s">
        <v>24</v>
      </c>
      <c r="B12" s="112">
        <v>722</v>
      </c>
      <c r="C12" s="155">
        <v>47</v>
      </c>
      <c r="D12" s="113">
        <v>70</v>
      </c>
      <c r="E12" s="113">
        <v>147</v>
      </c>
      <c r="F12" s="113">
        <v>196</v>
      </c>
      <c r="G12" s="113">
        <v>87</v>
      </c>
      <c r="H12" s="113">
        <v>116</v>
      </c>
      <c r="I12" s="113">
        <v>59</v>
      </c>
      <c r="K12" s="39"/>
    </row>
    <row r="13" spans="1:11" ht="12" customHeight="1">
      <c r="A13" s="115" t="s">
        <v>25</v>
      </c>
      <c r="B13" s="112">
        <v>3044</v>
      </c>
      <c r="C13" s="155">
        <v>145</v>
      </c>
      <c r="D13" s="113">
        <v>232</v>
      </c>
      <c r="E13" s="113">
        <v>573</v>
      </c>
      <c r="F13" s="113">
        <v>761</v>
      </c>
      <c r="G13" s="113">
        <v>319</v>
      </c>
      <c r="H13" s="113">
        <v>622</v>
      </c>
      <c r="I13" s="113">
        <v>392</v>
      </c>
      <c r="K13" s="39"/>
    </row>
    <row r="14" spans="1:11" ht="12" customHeight="1">
      <c r="A14" s="115" t="s">
        <v>26</v>
      </c>
      <c r="B14" s="112">
        <v>3500</v>
      </c>
      <c r="C14" s="155">
        <v>147</v>
      </c>
      <c r="D14" s="113">
        <v>282</v>
      </c>
      <c r="E14" s="113">
        <v>737</v>
      </c>
      <c r="F14" s="113">
        <v>1046</v>
      </c>
      <c r="G14" s="113">
        <v>421</v>
      </c>
      <c r="H14" s="113">
        <v>587</v>
      </c>
      <c r="I14" s="113">
        <v>280</v>
      </c>
      <c r="K14" s="39"/>
    </row>
    <row r="15" spans="1:11" ht="12" customHeight="1">
      <c r="A15" s="115" t="s">
        <v>27</v>
      </c>
      <c r="B15" s="112">
        <v>818</v>
      </c>
      <c r="C15" s="155">
        <v>59</v>
      </c>
      <c r="D15" s="113">
        <v>59</v>
      </c>
      <c r="E15" s="113">
        <v>171</v>
      </c>
      <c r="F15" s="113">
        <v>230</v>
      </c>
      <c r="G15" s="113">
        <v>75</v>
      </c>
      <c r="H15" s="113">
        <v>137</v>
      </c>
      <c r="I15" s="113">
        <v>87</v>
      </c>
      <c r="K15" s="39"/>
    </row>
    <row r="16" spans="1:11" ht="12" customHeight="1">
      <c r="A16" s="115" t="s">
        <v>28</v>
      </c>
      <c r="B16" s="112">
        <v>1079</v>
      </c>
      <c r="C16" s="155">
        <v>125</v>
      </c>
      <c r="D16" s="113">
        <v>132</v>
      </c>
      <c r="E16" s="113">
        <v>263</v>
      </c>
      <c r="F16" s="113">
        <v>279</v>
      </c>
      <c r="G16" s="113">
        <v>80</v>
      </c>
      <c r="H16" s="113">
        <v>129</v>
      </c>
      <c r="I16" s="113">
        <v>71</v>
      </c>
      <c r="K16" s="39"/>
    </row>
    <row r="17" spans="1:11" ht="12" customHeight="1">
      <c r="A17" s="115" t="s">
        <v>29</v>
      </c>
      <c r="B17" s="112">
        <v>3961</v>
      </c>
      <c r="C17" s="155">
        <v>1953</v>
      </c>
      <c r="D17" s="113">
        <v>290</v>
      </c>
      <c r="E17" s="113">
        <v>430</v>
      </c>
      <c r="F17" s="113">
        <v>577</v>
      </c>
      <c r="G17" s="113">
        <v>219</v>
      </c>
      <c r="H17" s="113">
        <v>307</v>
      </c>
      <c r="I17" s="113">
        <v>185</v>
      </c>
      <c r="K17" s="39"/>
    </row>
    <row r="18" spans="1:11" ht="12" customHeight="1">
      <c r="A18" s="115" t="s">
        <v>30</v>
      </c>
      <c r="B18" s="112">
        <v>6867</v>
      </c>
      <c r="C18" s="155">
        <v>2263</v>
      </c>
      <c r="D18" s="113">
        <v>635</v>
      </c>
      <c r="E18" s="113">
        <v>1688</v>
      </c>
      <c r="F18" s="113">
        <v>1315</v>
      </c>
      <c r="G18" s="113">
        <v>334</v>
      </c>
      <c r="H18" s="113">
        <v>433</v>
      </c>
      <c r="I18" s="113">
        <v>199</v>
      </c>
      <c r="K18" s="39"/>
    </row>
    <row r="19" spans="1:11" ht="12" customHeight="1">
      <c r="A19" s="115" t="s">
        <v>31</v>
      </c>
      <c r="B19" s="112">
        <v>9577</v>
      </c>
      <c r="C19" s="155">
        <v>1021</v>
      </c>
      <c r="D19" s="113">
        <v>1031</v>
      </c>
      <c r="E19" s="113">
        <v>2246</v>
      </c>
      <c r="F19" s="113">
        <v>2623</v>
      </c>
      <c r="G19" s="113">
        <v>902</v>
      </c>
      <c r="H19" s="113">
        <v>1185</v>
      </c>
      <c r="I19" s="113">
        <v>569</v>
      </c>
      <c r="K19" s="39"/>
    </row>
    <row r="20" spans="1:11" ht="12" customHeight="1">
      <c r="A20" s="115" t="s">
        <v>32</v>
      </c>
      <c r="B20" s="112">
        <v>406</v>
      </c>
      <c r="C20" s="155">
        <v>30</v>
      </c>
      <c r="D20" s="113">
        <v>56</v>
      </c>
      <c r="E20" s="113">
        <v>139</v>
      </c>
      <c r="F20" s="113">
        <v>117</v>
      </c>
      <c r="G20" s="113">
        <v>30</v>
      </c>
      <c r="H20" s="113">
        <v>29</v>
      </c>
      <c r="I20" s="113">
        <v>5</v>
      </c>
      <c r="K20" s="39"/>
    </row>
    <row r="21" spans="1:11" ht="12" customHeight="1">
      <c r="A21" s="115" t="s">
        <v>33</v>
      </c>
      <c r="B21" s="112">
        <v>2535</v>
      </c>
      <c r="C21" s="155">
        <v>96</v>
      </c>
      <c r="D21" s="113">
        <v>109</v>
      </c>
      <c r="E21" s="113">
        <v>377</v>
      </c>
      <c r="F21" s="113">
        <v>875</v>
      </c>
      <c r="G21" s="113">
        <v>494</v>
      </c>
      <c r="H21" s="113">
        <v>476</v>
      </c>
      <c r="I21" s="113">
        <v>108</v>
      </c>
      <c r="K21" s="39"/>
    </row>
    <row r="22" spans="1:11" ht="12" customHeight="1">
      <c r="A22" s="115" t="s">
        <v>34</v>
      </c>
      <c r="B22" s="112">
        <v>3938</v>
      </c>
      <c r="C22" s="155">
        <v>310</v>
      </c>
      <c r="D22" s="113">
        <v>277</v>
      </c>
      <c r="E22" s="113">
        <v>782</v>
      </c>
      <c r="F22" s="113">
        <v>1232</v>
      </c>
      <c r="G22" s="113">
        <v>583</v>
      </c>
      <c r="H22" s="113">
        <v>620</v>
      </c>
      <c r="I22" s="113">
        <v>134</v>
      </c>
      <c r="K22" s="39"/>
    </row>
    <row r="23" spans="1:11" ht="12" customHeight="1">
      <c r="A23" s="115" t="s">
        <v>35</v>
      </c>
      <c r="B23" s="112">
        <v>784</v>
      </c>
      <c r="C23" s="155">
        <v>21</v>
      </c>
      <c r="D23" s="113">
        <v>43</v>
      </c>
      <c r="E23" s="113">
        <v>160</v>
      </c>
      <c r="F23" s="113">
        <v>291</v>
      </c>
      <c r="G23" s="113">
        <v>118</v>
      </c>
      <c r="H23" s="113">
        <v>134</v>
      </c>
      <c r="I23" s="113">
        <v>17</v>
      </c>
      <c r="K23" s="39"/>
    </row>
    <row r="24" spans="1:11" ht="12" customHeight="1">
      <c r="A24" s="115" t="s">
        <v>36</v>
      </c>
      <c r="B24" s="112">
        <v>2704</v>
      </c>
      <c r="C24" s="155">
        <v>526</v>
      </c>
      <c r="D24" s="113">
        <v>460</v>
      </c>
      <c r="E24" s="113">
        <v>694</v>
      </c>
      <c r="F24" s="113">
        <v>612</v>
      </c>
      <c r="G24" s="113">
        <v>183</v>
      </c>
      <c r="H24" s="113">
        <v>199</v>
      </c>
      <c r="I24" s="113">
        <v>30</v>
      </c>
      <c r="K24" s="39"/>
    </row>
    <row r="25" spans="1:11" ht="6" customHeight="1">
      <c r="A25" s="116"/>
      <c r="B25" s="159"/>
      <c r="C25" s="156"/>
      <c r="D25" s="116"/>
      <c r="E25" s="116"/>
      <c r="F25" s="116"/>
      <c r="G25" s="116"/>
      <c r="H25" s="116"/>
      <c r="I25" s="116"/>
    </row>
    <row r="26" spans="1:11" ht="15" customHeight="1">
      <c r="A26" s="111" t="s">
        <v>265</v>
      </c>
      <c r="B26" s="158">
        <v>1</v>
      </c>
      <c r="C26" s="131">
        <v>0.16068452050227802</v>
      </c>
      <c r="D26" s="117">
        <v>8.8898766529614398E-2</v>
      </c>
      <c r="E26" s="117">
        <v>0.20753417046338482</v>
      </c>
      <c r="F26" s="117">
        <v>0.25393932659184354</v>
      </c>
      <c r="G26" s="117">
        <v>9.9299922213579292E-2</v>
      </c>
      <c r="H26" s="117">
        <v>0.13243693743749305</v>
      </c>
      <c r="I26" s="117">
        <v>5.7206356261806868E-2</v>
      </c>
      <c r="J26" s="148"/>
      <c r="K26" s="148"/>
    </row>
    <row r="27" spans="1:11" s="43" customFormat="1" ht="6" customHeight="1">
      <c r="A27" s="116"/>
      <c r="B27" s="160"/>
      <c r="C27" s="132"/>
      <c r="D27" s="118"/>
      <c r="E27" s="118"/>
      <c r="F27" s="118"/>
      <c r="G27" s="118"/>
      <c r="H27" s="118"/>
      <c r="I27" s="118"/>
      <c r="J27" s="148"/>
      <c r="K27" s="148"/>
    </row>
    <row r="28" spans="1:11" ht="12" customHeight="1">
      <c r="A28" s="115" t="s">
        <v>22</v>
      </c>
      <c r="B28" s="158">
        <v>1</v>
      </c>
      <c r="C28" s="131">
        <v>0.17399438727782976</v>
      </c>
      <c r="D28" s="117">
        <v>0.1431244153414406</v>
      </c>
      <c r="E28" s="117">
        <v>0.27970065481758655</v>
      </c>
      <c r="F28" s="117">
        <v>0.21702525724976612</v>
      </c>
      <c r="G28" s="117">
        <v>8.2319925163704399E-2</v>
      </c>
      <c r="H28" s="117">
        <v>8.6061739943872784E-2</v>
      </c>
      <c r="I28" s="117">
        <v>1.7773620205799812E-2</v>
      </c>
      <c r="J28" s="148"/>
      <c r="K28" s="148"/>
    </row>
    <row r="29" spans="1:11" ht="12" customHeight="1">
      <c r="A29" s="115" t="s">
        <v>23</v>
      </c>
      <c r="B29" s="158">
        <v>1</v>
      </c>
      <c r="C29" s="131">
        <v>7.5419694312202454E-2</v>
      </c>
      <c r="D29" s="117">
        <v>4.2846404409922323E-2</v>
      </c>
      <c r="E29" s="117">
        <v>0.15835630167877726</v>
      </c>
      <c r="F29" s="117">
        <v>0.26058631921824105</v>
      </c>
      <c r="G29" s="117">
        <v>0.1340516161363067</v>
      </c>
      <c r="H29" s="117">
        <v>0.22375344525181659</v>
      </c>
      <c r="I29" s="117">
        <v>0.10498621899273365</v>
      </c>
      <c r="J29" s="148"/>
      <c r="K29" s="148"/>
    </row>
    <row r="30" spans="1:11" ht="12" customHeight="1">
      <c r="A30" s="115" t="s">
        <v>24</v>
      </c>
      <c r="B30" s="158">
        <v>1</v>
      </c>
      <c r="C30" s="131">
        <v>6.5096952908587261E-2</v>
      </c>
      <c r="D30" s="117">
        <v>9.6952908587257622E-2</v>
      </c>
      <c r="E30" s="117">
        <v>0.203601108033241</v>
      </c>
      <c r="F30" s="117">
        <v>0.27146814404432135</v>
      </c>
      <c r="G30" s="117">
        <v>0.12049861495844875</v>
      </c>
      <c r="H30" s="117">
        <v>0.16066481994459833</v>
      </c>
      <c r="I30" s="117">
        <v>8.1717451523545703E-2</v>
      </c>
      <c r="J30" s="148"/>
      <c r="K30" s="148"/>
    </row>
    <row r="31" spans="1:11" ht="12" customHeight="1">
      <c r="A31" s="115" t="s">
        <v>25</v>
      </c>
      <c r="B31" s="158">
        <v>1</v>
      </c>
      <c r="C31" s="131">
        <v>4.7634691195795005E-2</v>
      </c>
      <c r="D31" s="117">
        <v>7.6215505913272016E-2</v>
      </c>
      <c r="E31" s="117">
        <v>0.18823915900131405</v>
      </c>
      <c r="F31" s="117">
        <v>0.25</v>
      </c>
      <c r="G31" s="117">
        <v>0.10479632063074902</v>
      </c>
      <c r="H31" s="117">
        <v>0.20433639947437582</v>
      </c>
      <c r="I31" s="117">
        <v>0.1287779237844941</v>
      </c>
      <c r="J31" s="148"/>
      <c r="K31" s="148"/>
    </row>
    <row r="32" spans="1:11" ht="12" customHeight="1">
      <c r="A32" s="115" t="s">
        <v>26</v>
      </c>
      <c r="B32" s="158">
        <v>1</v>
      </c>
      <c r="C32" s="131">
        <v>4.2000000000000003E-2</v>
      </c>
      <c r="D32" s="117">
        <v>8.0571428571428572E-2</v>
      </c>
      <c r="E32" s="117">
        <v>0.21057142857142858</v>
      </c>
      <c r="F32" s="117">
        <v>0.29885714285714288</v>
      </c>
      <c r="G32" s="117">
        <v>0.12028571428571429</v>
      </c>
      <c r="H32" s="117">
        <v>0.1677142857142857</v>
      </c>
      <c r="I32" s="117">
        <v>0.08</v>
      </c>
      <c r="J32" s="148"/>
      <c r="K32" s="148"/>
    </row>
    <row r="33" spans="1:11" ht="12" customHeight="1">
      <c r="A33" s="115" t="s">
        <v>27</v>
      </c>
      <c r="B33" s="158">
        <v>1</v>
      </c>
      <c r="C33" s="131">
        <v>7.2127139364303178E-2</v>
      </c>
      <c r="D33" s="117">
        <v>7.2127139364303178E-2</v>
      </c>
      <c r="E33" s="117">
        <v>0.20904645476772615</v>
      </c>
      <c r="F33" s="117">
        <v>0.28117359413202936</v>
      </c>
      <c r="G33" s="117">
        <v>9.1687041564792182E-2</v>
      </c>
      <c r="H33" s="117">
        <v>0.16748166259168704</v>
      </c>
      <c r="I33" s="117">
        <v>0.10635696821515893</v>
      </c>
      <c r="J33" s="148"/>
      <c r="K33" s="148"/>
    </row>
    <row r="34" spans="1:11" ht="12" customHeight="1">
      <c r="A34" s="115" t="s">
        <v>28</v>
      </c>
      <c r="B34" s="158">
        <v>1</v>
      </c>
      <c r="C34" s="131">
        <v>0.11584800741427248</v>
      </c>
      <c r="D34" s="117">
        <v>0.12233549582947173</v>
      </c>
      <c r="E34" s="117">
        <v>0.24374420759962928</v>
      </c>
      <c r="F34" s="117">
        <v>0.25857275254865614</v>
      </c>
      <c r="G34" s="117">
        <v>7.4142724745134378E-2</v>
      </c>
      <c r="H34" s="117">
        <v>0.11955514365152919</v>
      </c>
      <c r="I34" s="117">
        <v>6.5801668211306771E-2</v>
      </c>
      <c r="J34" s="148"/>
      <c r="K34" s="148"/>
    </row>
    <row r="35" spans="1:11" ht="12" customHeight="1">
      <c r="A35" s="115" t="s">
        <v>29</v>
      </c>
      <c r="B35" s="158">
        <v>1</v>
      </c>
      <c r="C35" s="131">
        <v>0.49305730876041404</v>
      </c>
      <c r="D35" s="117">
        <v>7.3213834890179241E-2</v>
      </c>
      <c r="E35" s="117">
        <v>0.10855844483716233</v>
      </c>
      <c r="F35" s="117">
        <v>0.14567028528149456</v>
      </c>
      <c r="G35" s="117">
        <v>5.5289068417066399E-2</v>
      </c>
      <c r="H35" s="117">
        <v>7.7505680383741477E-2</v>
      </c>
      <c r="I35" s="117">
        <v>4.6705377429941936E-2</v>
      </c>
      <c r="J35" s="148"/>
      <c r="K35" s="148"/>
    </row>
    <row r="36" spans="1:11" ht="12" customHeight="1">
      <c r="A36" s="115" t="s">
        <v>30</v>
      </c>
      <c r="B36" s="158">
        <v>1</v>
      </c>
      <c r="C36" s="131">
        <v>0.32954710936362314</v>
      </c>
      <c r="D36" s="117">
        <v>9.2471239260230084E-2</v>
      </c>
      <c r="E36" s="117">
        <v>0.24581331003349352</v>
      </c>
      <c r="F36" s="117">
        <v>0.19149555846803554</v>
      </c>
      <c r="G36" s="117">
        <v>4.8638415610892674E-2</v>
      </c>
      <c r="H36" s="117">
        <v>6.3055191495558466E-2</v>
      </c>
      <c r="I36" s="117">
        <v>2.8979175768166592E-2</v>
      </c>
      <c r="J36" s="148"/>
      <c r="K36" s="148"/>
    </row>
    <row r="37" spans="1:11" ht="12" customHeight="1">
      <c r="A37" s="115" t="s">
        <v>31</v>
      </c>
      <c r="B37" s="158">
        <v>1</v>
      </c>
      <c r="C37" s="131">
        <v>0.10660958546517699</v>
      </c>
      <c r="D37" s="117">
        <v>0.10765375378511016</v>
      </c>
      <c r="E37" s="117">
        <v>0.23452020465699069</v>
      </c>
      <c r="F37" s="117">
        <v>0.27388535031847133</v>
      </c>
      <c r="G37" s="117">
        <v>9.4183982457972229E-2</v>
      </c>
      <c r="H37" s="117">
        <v>0.12373394591208103</v>
      </c>
      <c r="I37" s="117">
        <v>5.9413177404197555E-2</v>
      </c>
      <c r="J37" s="148"/>
      <c r="K37" s="148"/>
    </row>
    <row r="38" spans="1:11" ht="12" customHeight="1">
      <c r="A38" s="115" t="s">
        <v>32</v>
      </c>
      <c r="B38" s="158">
        <v>1</v>
      </c>
      <c r="C38" s="131">
        <v>7.3891625615763554E-2</v>
      </c>
      <c r="D38" s="117">
        <v>0.13793103448275862</v>
      </c>
      <c r="E38" s="117">
        <v>0.34236453201970446</v>
      </c>
      <c r="F38" s="117">
        <v>0.28817733990147781</v>
      </c>
      <c r="G38" s="117">
        <v>7.3891625615763554E-2</v>
      </c>
      <c r="H38" s="117">
        <v>7.1428571428571425E-2</v>
      </c>
      <c r="I38" s="117">
        <v>1.2315270935960592E-2</v>
      </c>
      <c r="J38" s="148"/>
      <c r="K38" s="148"/>
    </row>
    <row r="39" spans="1:11" ht="12" customHeight="1">
      <c r="A39" s="115" t="s">
        <v>33</v>
      </c>
      <c r="B39" s="158">
        <v>1</v>
      </c>
      <c r="C39" s="131">
        <v>3.7869822485207101E-2</v>
      </c>
      <c r="D39" s="117">
        <v>4.2998027613412232E-2</v>
      </c>
      <c r="E39" s="117">
        <v>0.14871794871794872</v>
      </c>
      <c r="F39" s="117">
        <v>0.34516765285996054</v>
      </c>
      <c r="G39" s="117">
        <v>0.19487179487179487</v>
      </c>
      <c r="H39" s="117">
        <v>0.18777120315581855</v>
      </c>
      <c r="I39" s="117">
        <v>4.2603550295857988E-2</v>
      </c>
      <c r="J39" s="148"/>
      <c r="K39" s="148"/>
    </row>
    <row r="40" spans="1:11" ht="12" customHeight="1">
      <c r="A40" s="115" t="s">
        <v>34</v>
      </c>
      <c r="B40" s="158">
        <v>1</v>
      </c>
      <c r="C40" s="131">
        <v>7.8720162519045206E-2</v>
      </c>
      <c r="D40" s="117">
        <v>7.0340274250888776E-2</v>
      </c>
      <c r="E40" s="117">
        <v>0.19857795835449465</v>
      </c>
      <c r="F40" s="117">
        <v>0.31284916201117319</v>
      </c>
      <c r="G40" s="117">
        <v>0.14804469273743018</v>
      </c>
      <c r="H40" s="117">
        <v>0.15744032503809041</v>
      </c>
      <c r="I40" s="117">
        <v>3.40274250888776E-2</v>
      </c>
      <c r="J40" s="148"/>
      <c r="K40" s="148"/>
    </row>
    <row r="41" spans="1:11" ht="12" customHeight="1">
      <c r="A41" s="115" t="s">
        <v>35</v>
      </c>
      <c r="B41" s="158">
        <v>1</v>
      </c>
      <c r="C41" s="131">
        <v>2.6785714285714284E-2</v>
      </c>
      <c r="D41" s="117">
        <v>5.4846938775510203E-2</v>
      </c>
      <c r="E41" s="117">
        <v>0.20408163265306123</v>
      </c>
      <c r="F41" s="117">
        <v>0.37117346938775508</v>
      </c>
      <c r="G41" s="117">
        <v>0.15051020408163265</v>
      </c>
      <c r="H41" s="117">
        <v>0.17091836734693877</v>
      </c>
      <c r="I41" s="117">
        <v>2.1683673469387755E-2</v>
      </c>
      <c r="J41" s="148"/>
      <c r="K41" s="148"/>
    </row>
    <row r="42" spans="1:11" ht="12" customHeight="1">
      <c r="A42" s="115" t="s">
        <v>36</v>
      </c>
      <c r="B42" s="158">
        <v>1</v>
      </c>
      <c r="C42" s="131">
        <v>0.19452662721893491</v>
      </c>
      <c r="D42" s="117">
        <v>0.17011834319526628</v>
      </c>
      <c r="E42" s="117">
        <v>0.25665680473372782</v>
      </c>
      <c r="F42" s="117">
        <v>0.22633136094674555</v>
      </c>
      <c r="G42" s="117">
        <v>6.7677514792899407E-2</v>
      </c>
      <c r="H42" s="117">
        <v>7.3594674556213019E-2</v>
      </c>
      <c r="I42" s="117">
        <v>1.1094674556213017E-2</v>
      </c>
      <c r="J42" s="148"/>
      <c r="K42" s="148"/>
    </row>
    <row r="43" spans="1:11" ht="7.5" customHeight="1" thickBot="1">
      <c r="A43" s="95"/>
      <c r="B43" s="97"/>
      <c r="C43" s="133"/>
      <c r="D43" s="95"/>
      <c r="E43" s="95"/>
      <c r="F43" s="95"/>
      <c r="G43" s="95"/>
      <c r="H43" s="95"/>
      <c r="I43" s="95"/>
    </row>
    <row r="44" spans="1:11" ht="3.75" customHeight="1" thickTop="1">
      <c r="A44" s="116"/>
      <c r="B44" s="116"/>
      <c r="C44" s="116"/>
      <c r="D44" s="116"/>
      <c r="E44" s="116"/>
      <c r="F44" s="116"/>
      <c r="G44" s="116"/>
      <c r="H44" s="116"/>
      <c r="I44" s="116"/>
    </row>
    <row r="45" spans="1:11" ht="12.95" customHeight="1">
      <c r="A45" s="488" t="s">
        <v>466</v>
      </c>
      <c r="B45" s="488"/>
      <c r="C45" s="488"/>
      <c r="D45" s="488"/>
      <c r="E45" s="488"/>
      <c r="F45" s="488"/>
      <c r="G45" s="488"/>
      <c r="H45" s="488"/>
      <c r="I45" s="488"/>
    </row>
    <row r="46" spans="1:11" ht="12.95" customHeight="1">
      <c r="A46" s="488" t="s">
        <v>447</v>
      </c>
      <c r="B46" s="488"/>
      <c r="C46" s="488"/>
      <c r="D46" s="488"/>
      <c r="E46" s="488"/>
      <c r="F46" s="488"/>
      <c r="G46" s="488"/>
      <c r="H46" s="488"/>
      <c r="I46" s="488"/>
    </row>
    <row r="47" spans="1:11" ht="12.95" customHeight="1">
      <c r="A47" s="488"/>
      <c r="B47" s="488"/>
      <c r="C47" s="488"/>
      <c r="D47" s="488"/>
      <c r="E47" s="488"/>
      <c r="F47" s="488"/>
      <c r="G47" s="488"/>
      <c r="H47" s="488"/>
      <c r="I47" s="488"/>
    </row>
    <row r="48" spans="1:11" ht="12.95" customHeight="1">
      <c r="B48" s="341"/>
      <c r="C48" s="341"/>
      <c r="D48" s="341"/>
      <c r="E48" s="341"/>
      <c r="F48" s="341"/>
      <c r="G48" s="341"/>
      <c r="H48" s="341"/>
      <c r="I48" s="341"/>
    </row>
  </sheetData>
  <mergeCells count="9">
    <mergeCell ref="A1:I1"/>
    <mergeCell ref="A2:I2"/>
    <mergeCell ref="A3:I3"/>
    <mergeCell ref="A46:I46"/>
    <mergeCell ref="A47:I47"/>
    <mergeCell ref="A5:A6"/>
    <mergeCell ref="B5:B6"/>
    <mergeCell ref="C5:I5"/>
    <mergeCell ref="A45:I45"/>
  </mergeCells>
  <printOptions horizontalCentered="1"/>
  <pageMargins left="0.25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30</vt:i4>
      </vt:variant>
    </vt:vector>
  </HeadingPairs>
  <TitlesOfParts>
    <vt:vector size="66" baseType="lpstr">
      <vt:lpstr>Table 0-1</vt:lpstr>
      <vt:lpstr>Table 1-1</vt:lpstr>
      <vt:lpstr>Table 1-2</vt:lpstr>
      <vt:lpstr>Table 1-3</vt:lpstr>
      <vt:lpstr>Table 1-4</vt:lpstr>
      <vt:lpstr>Table 1-5</vt:lpstr>
      <vt:lpstr>Table 1-6</vt:lpstr>
      <vt:lpstr>Table 1-7</vt:lpstr>
      <vt:lpstr>Table 1-8</vt:lpstr>
      <vt:lpstr>Table 1-9</vt:lpstr>
      <vt:lpstr>Table 1-10</vt:lpstr>
      <vt:lpstr>Table 2-1</vt:lpstr>
      <vt:lpstr>Table 2-2</vt:lpstr>
      <vt:lpstr>Table 2-3</vt:lpstr>
      <vt:lpstr>Table 2-4</vt:lpstr>
      <vt:lpstr>Table 2-5</vt:lpstr>
      <vt:lpstr>Table 2-6</vt:lpstr>
      <vt:lpstr>Table 2-7</vt:lpstr>
      <vt:lpstr>Table 2-8</vt:lpstr>
      <vt:lpstr>Table 2-9</vt:lpstr>
      <vt:lpstr>Table 2-10</vt:lpstr>
      <vt:lpstr>Table 2-11</vt:lpstr>
      <vt:lpstr>Table 3-1</vt:lpstr>
      <vt:lpstr>Table 3-2</vt:lpstr>
      <vt:lpstr>Table 4-1</vt:lpstr>
      <vt:lpstr>Table 4-2</vt:lpstr>
      <vt:lpstr>Table 4-3</vt:lpstr>
      <vt:lpstr>Table 4-4</vt:lpstr>
      <vt:lpstr>Table 4-5</vt:lpstr>
      <vt:lpstr>Table 4-6</vt:lpstr>
      <vt:lpstr>Table 5-1</vt:lpstr>
      <vt:lpstr>Table 5-2</vt:lpstr>
      <vt:lpstr>Table 5-3</vt:lpstr>
      <vt:lpstr>Table 5-4</vt:lpstr>
      <vt:lpstr>Table 5-5</vt:lpstr>
      <vt:lpstr>Table 5-6</vt:lpstr>
      <vt:lpstr>'Table 0-1'!Print_Area</vt:lpstr>
      <vt:lpstr>'Table 1-1'!Print_Area</vt:lpstr>
      <vt:lpstr>'Table 1-10'!Print_Area</vt:lpstr>
      <vt:lpstr>'Table 1-2'!Print_Area</vt:lpstr>
      <vt:lpstr>'Table 1-3'!Print_Area</vt:lpstr>
      <vt:lpstr>'Table 1-4'!Print_Area</vt:lpstr>
      <vt:lpstr>'Table 1-5'!Print_Area</vt:lpstr>
      <vt:lpstr>'Table 1-6'!Print_Area</vt:lpstr>
      <vt:lpstr>'Table 1-7'!Print_Area</vt:lpstr>
      <vt:lpstr>'Table 1-8'!Print_Area</vt:lpstr>
      <vt:lpstr>'Table 1-9'!Print_Area</vt:lpstr>
      <vt:lpstr>'Table 2-1'!Print_Area</vt:lpstr>
      <vt:lpstr>'Table 2-10'!Print_Area</vt:lpstr>
      <vt:lpstr>'Table 2-11'!Print_Area</vt:lpstr>
      <vt:lpstr>'Table 2-2'!Print_Area</vt:lpstr>
      <vt:lpstr>'Table 2-3'!Print_Area</vt:lpstr>
      <vt:lpstr>'Table 2-4'!Print_Area</vt:lpstr>
      <vt:lpstr>'Table 3-1'!Print_Area</vt:lpstr>
      <vt:lpstr>'Table 3-2'!Print_Area</vt:lpstr>
      <vt:lpstr>'Table 4-1'!Print_Area</vt:lpstr>
      <vt:lpstr>'Table 4-2'!Print_Area</vt:lpstr>
      <vt:lpstr>'Table 4-3'!Print_Area</vt:lpstr>
      <vt:lpstr>'Table 4-4'!Print_Area</vt:lpstr>
      <vt:lpstr>'Table 4-5'!Print_Area</vt:lpstr>
      <vt:lpstr>'Table 4-6'!Print_Area</vt:lpstr>
      <vt:lpstr>'Table 5-2'!Print_Area</vt:lpstr>
      <vt:lpstr>'Table 5-3'!Print_Area</vt:lpstr>
      <vt:lpstr>'Table 5-4'!Print_Area</vt:lpstr>
      <vt:lpstr>'Table 5-5'!Print_Area</vt:lpstr>
      <vt:lpstr>'Table 5-6'!Print_Area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wud</dc:creator>
  <cp:lastModifiedBy>Shi Fu</cp:lastModifiedBy>
  <cp:revision>1</cp:revision>
  <cp:lastPrinted>2022-10-18T21:18:37Z</cp:lastPrinted>
  <dcterms:created xsi:type="dcterms:W3CDTF">2017-10-30T21:05:53Z</dcterms:created>
  <dcterms:modified xsi:type="dcterms:W3CDTF">2022-10-20T21:46:48Z</dcterms:modified>
</cp:coreProperties>
</file>