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 Credits\2017\Tables\"/>
    </mc:Choice>
  </mc:AlternateContent>
  <xr:revisionPtr revIDLastSave="0" documentId="13_ncr:1_{A8B21657-8A8A-4D83-8E24-BA292B6EB561}" xr6:coauthVersionLast="44" xr6:coauthVersionMax="44" xr10:uidLastSave="{00000000-0000-0000-0000-000000000000}"/>
  <bookViews>
    <workbookView xWindow="-120" yWindow="-120" windowWidth="29040" windowHeight="15840" activeTab="11" xr2:uid="{00000000-000D-0000-FFFF-FFFF00000000}"/>
  </bookViews>
  <sheets>
    <sheet name="Table 1" sheetId="1" r:id="rId1"/>
    <sheet name="Table 2" sheetId="2" r:id="rId2"/>
    <sheet name="Table 3" sheetId="19" r:id="rId3"/>
    <sheet name="Table 4" sheetId="3" r:id="rId4"/>
    <sheet name="Table 5" sheetId="18" r:id="rId5"/>
    <sheet name="Table 6" sheetId="4" r:id="rId6"/>
    <sheet name="A-1" sheetId="11" r:id="rId7"/>
    <sheet name="A-2" sheetId="6" r:id="rId8"/>
    <sheet name="A-3" sheetId="7" r:id="rId9"/>
    <sheet name="A-4" sheetId="8" r:id="rId10"/>
    <sheet name="A-5" sheetId="9" r:id="rId11"/>
    <sheet name="A-6" sheetId="10" r:id="rId12"/>
    <sheet name="A-7" sheetId="17" r:id="rId13"/>
  </sheets>
  <definedNames>
    <definedName name="_xlnm.Print_Area" localSheetId="6">'A-1'!$A$1:$H$43</definedName>
    <definedName name="_xlnm.Print_Area" localSheetId="7">'A-2'!$A$1:$H$41</definedName>
    <definedName name="_xlnm.Print_Area" localSheetId="8">'A-3'!$A$1:$F$43</definedName>
    <definedName name="_xlnm.Print_Area" localSheetId="10">'A-5'!$A$1:$H$43</definedName>
    <definedName name="_xlnm.Print_Area" localSheetId="11">'A-6'!$A$1:$H$42</definedName>
    <definedName name="_xlnm.Print_Area" localSheetId="12">'A-7'!$A$1:$J$40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7" l="1"/>
  <c r="D5" i="17"/>
</calcChain>
</file>

<file path=xl/sharedStrings.xml><?xml version="1.0" encoding="utf-8"?>
<sst xmlns="http://schemas.openxmlformats.org/spreadsheetml/2006/main" count="1413" uniqueCount="196">
  <si>
    <t>Table 2</t>
  </si>
  <si>
    <t>By Income Class*</t>
  </si>
  <si>
    <t>Hawaii AGI*</t>
  </si>
  <si>
    <t>All Individual Returns</t>
  </si>
  <si>
    <t>$200,000 or more</t>
  </si>
  <si>
    <t>Total</t>
  </si>
  <si>
    <t xml:space="preserve">By Tax District** </t>
  </si>
  <si>
    <t>Tax District</t>
  </si>
  <si>
    <t>Oahu (District 1)</t>
  </si>
  <si>
    <t>Maui (District 2)</t>
  </si>
  <si>
    <t>Hawaii (District 3)</t>
  </si>
  <si>
    <t>Kauai (District 4</t>
  </si>
  <si>
    <t xml:space="preserve">* For Form N-15, the income is the taxpayer's global adjusted gross income as defined for Hawaii income tax purposes. </t>
  </si>
  <si>
    <t>** Forms N-15 for non-residents that have an out-of-state address are allocated to Oahu.</t>
  </si>
  <si>
    <t xml:space="preserve"> </t>
  </si>
  <si>
    <t>Less than $10,000</t>
  </si>
  <si>
    <t>$30,000 to $59,999</t>
  </si>
  <si>
    <t>$60,000 to $99,999</t>
  </si>
  <si>
    <t>$100,000 to $199,999</t>
  </si>
  <si>
    <t>Table 1</t>
  </si>
  <si>
    <t>Number of Tax Returns by Type of Taxpayer</t>
  </si>
  <si>
    <t>Type of Taxpayer</t>
  </si>
  <si>
    <t>Tax Form</t>
  </si>
  <si>
    <t>Number of Returns</t>
  </si>
  <si>
    <t>Form N-11</t>
  </si>
  <si>
    <t>Form N-15</t>
  </si>
  <si>
    <t>Nonfinancial Corporation</t>
  </si>
  <si>
    <t>Form N-30</t>
  </si>
  <si>
    <t>Financial Corporation</t>
  </si>
  <si>
    <t>Form F-1</t>
  </si>
  <si>
    <t>Insurance Underwriter*</t>
  </si>
  <si>
    <t>Form 314</t>
  </si>
  <si>
    <t>Fiduciary</t>
  </si>
  <si>
    <t>Form N-40</t>
  </si>
  <si>
    <t>Exempt Organization</t>
  </si>
  <si>
    <t>Form N-70NP</t>
  </si>
  <si>
    <t>TOTAL</t>
  </si>
  <si>
    <t>* Data supplied by the Insurance Division of the Department of Commerce and Consumer Affairs.</t>
  </si>
  <si>
    <t>Table 3</t>
  </si>
  <si>
    <t>Amount (in $1,000)</t>
  </si>
  <si>
    <t>% of Total</t>
  </si>
  <si>
    <t>Total, All Tax Credits</t>
  </si>
  <si>
    <t>Active Tax Credits</t>
  </si>
  <si>
    <t xml:space="preserve">    Tax Credits to Promote Social Welfare   </t>
  </si>
  <si>
    <t xml:space="preserve">   Tax Credits to Encourage Certain Industries or Economic Activities</t>
  </si>
  <si>
    <t xml:space="preserve">      Fuel Tax Credit for Commercial Fishers</t>
  </si>
  <si>
    <t xml:space="preserve">      Renewable Energy Technologies Tax Credit</t>
  </si>
  <si>
    <t xml:space="preserve">      Enterprise Zone Tax Credit</t>
  </si>
  <si>
    <t xml:space="preserve">- </t>
  </si>
  <si>
    <t xml:space="preserve">      Tax Credit for Research Activities</t>
  </si>
  <si>
    <t xml:space="preserve">   Tax Credits to Avoid Double Taxation or Pyramiding of Taxes</t>
  </si>
  <si>
    <t xml:space="preserve">      Capital Goods Excise Tax Credit</t>
  </si>
  <si>
    <t>Expired Tax Credits</t>
  </si>
  <si>
    <t xml:space="preserve">   Tax Credits to Promote Social Welfare</t>
  </si>
  <si>
    <t xml:space="preserve">      Individual Development Account Contribution Tax Credit</t>
  </si>
  <si>
    <t xml:space="preserve">   Tax Credits to Encourage Certain Industries or Economic Activities </t>
  </si>
  <si>
    <t xml:space="preserve">      High Technology Business Investment Tax Credit</t>
  </si>
  <si>
    <t xml:space="preserve">      Energy Conservation Tax Credit*</t>
  </si>
  <si>
    <t xml:space="preserve">* </t>
  </si>
  <si>
    <t xml:space="preserve">      Hotel Construction and Remodeling Tax Credit</t>
  </si>
  <si>
    <t xml:space="preserve">      Technology Infrastructure Renovation Tax Credit</t>
  </si>
  <si>
    <t xml:space="preserve">      Residential Construction and Remodeling Tax Credit </t>
  </si>
  <si>
    <t>Table 4</t>
  </si>
  <si>
    <t>Carryover of the tax credit for systems installed and placed in service before July 1, 2009 1/</t>
  </si>
  <si>
    <t>Number of returns</t>
  </si>
  <si>
    <t>Credit amount (in $1,000) 3/</t>
  </si>
  <si>
    <t>All</t>
  </si>
  <si>
    <t>Individuals</t>
  </si>
  <si>
    <t>Corporations and others 2/</t>
  </si>
  <si>
    <t>Refundable tax credits for systems installed and placed in service on or after July 1, 2009</t>
  </si>
  <si>
    <t>Solar only</t>
  </si>
  <si>
    <t>Wind only</t>
  </si>
  <si>
    <t xml:space="preserve">-  </t>
  </si>
  <si>
    <t>Breakdown unknown</t>
  </si>
  <si>
    <t>Nonrefundable tax credits for systems installed and placed in service on or after July 1, 2009</t>
  </si>
  <si>
    <t>1/ Includes carryovers of the energy conservation tax credit given by section 235-12, HRS, and carryovers of the renewable energy technologies tax credit for which the date of installation could not be determined.</t>
  </si>
  <si>
    <t>3/ Details may not add to totals due to rounding.</t>
  </si>
  <si>
    <t xml:space="preserve">      Motion Picture, Digital Media, and Film Production Income Tax Credit</t>
  </si>
  <si>
    <t xml:space="preserve">      Renewable Energy Technologies Income Tax Credit</t>
  </si>
  <si>
    <t xml:space="preserve">      Important Agricultural Land Qualified Agricultural Cost Tax Credit</t>
  </si>
  <si>
    <t xml:space="preserve">      Capital Infrastructure Tax Credit</t>
  </si>
  <si>
    <t xml:space="preserve">      Cesspool Upgrade, Conversion or Connection Income Tax Credit</t>
  </si>
  <si>
    <t xml:space="preserve">      Income Tax Paid to Another State or Foreign Country</t>
  </si>
  <si>
    <t>Table A-1</t>
  </si>
  <si>
    <t>DOLLAR AMOUNTS OF TAX CREDITS CLAIMED</t>
  </si>
  <si>
    <t>TAXPAYER TYPE</t>
  </si>
  <si>
    <t>Type of Credit</t>
  </si>
  <si>
    <t>ALL</t>
  </si>
  <si>
    <t>Corporations</t>
  </si>
  <si>
    <t>Financial Corporations</t>
  </si>
  <si>
    <t>Fiduciaries</t>
  </si>
  <si>
    <t>Exempt Organizations</t>
  </si>
  <si>
    <t xml:space="preserve">na </t>
  </si>
  <si>
    <t xml:space="preserve">      Energy Conservation Tax Credit</t>
  </si>
  <si>
    <t>GRAND TOTAL</t>
  </si>
  <si>
    <t>* Data for the energy conservation tax credit are included with those for the renewable energy tax credit.</t>
  </si>
  <si>
    <t>Table A-2</t>
  </si>
  <si>
    <t>-</t>
  </si>
  <si>
    <t>Table A-3</t>
  </si>
  <si>
    <t>DOLLAR AMOUNTS OF TAX CREDITS CLAIMED BY INDIVIDUALS</t>
  </si>
  <si>
    <t>TAX DISTRICT</t>
  </si>
  <si>
    <t>MAUI</t>
  </si>
  <si>
    <t>HAWAII</t>
  </si>
  <si>
    <t>KAUAI</t>
  </si>
  <si>
    <t>(DISTRICT 1)</t>
  </si>
  <si>
    <t>(DISTRICT 2)</t>
  </si>
  <si>
    <t>(DISTRICT 3)</t>
  </si>
  <si>
    <t>(DISTRICT 4)</t>
  </si>
  <si>
    <t>na</t>
  </si>
  <si>
    <t>Table A-4</t>
  </si>
  <si>
    <t>Table A-5</t>
  </si>
  <si>
    <t>INCOME CLASS</t>
  </si>
  <si>
    <t>$10,000 to $29,999</t>
  </si>
  <si>
    <t>**</t>
  </si>
  <si>
    <t xml:space="preserve">AGGREGATE TAX LIABILITY BEFORE TAX CREDITS*** </t>
  </si>
  <si>
    <t>** Data for the energy conservation tax credit are included with those for the renewable energy tax credit.</t>
  </si>
  <si>
    <t>Table A-6</t>
  </si>
  <si>
    <t xml:space="preserve">** </t>
  </si>
  <si>
    <r>
      <t>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" denotes that the data in the cell were suppressed to prevent potential disclosure of confidential taxapyer information. 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</t>
    </r>
  </si>
  <si>
    <t>OAHU*</t>
  </si>
  <si>
    <t xml:space="preserve">-     </t>
  </si>
  <si>
    <t xml:space="preserve">na  </t>
  </si>
  <si>
    <t xml:space="preserve">**  </t>
  </si>
  <si>
    <t xml:space="preserve">**   </t>
  </si>
  <si>
    <t xml:space="preserve">**      </t>
  </si>
  <si>
    <t xml:space="preserve">-      </t>
  </si>
  <si>
    <t>STATE</t>
  </si>
  <si>
    <t xml:space="preserve">* The figures for Oahu include tax credits claimed on Form N-15 by nonresidents who had an out-of-state adddress. ** Data for the energy conservation tax credit are included </t>
  </si>
  <si>
    <r>
      <t>disclosure of confidential taxpayer information. 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</si>
  <si>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t>* Income class is measured using Hawaii AGI for Form N-11 and total AGI for Form N-15. ** Data for the energy conservation tax credit are included with those for the renewable energy</t>
  </si>
  <si>
    <t>Forms N – 11</t>
  </si>
  <si>
    <t>Forms N - 15</t>
  </si>
  <si>
    <r>
      <t>with those for the renewable energy tax credit. 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denotes the data in the cell were suppressed to prevent potential disclosure of confidential taxpayer information. </t>
    </r>
  </si>
  <si>
    <r>
      <t xml:space="preserve">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</si>
  <si>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r>
      <t>confidential taxpayer information.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</si>
  <si>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t xml:space="preserve">*  </t>
  </si>
  <si>
    <t>AGGREGATE TAX LIABILITY BEFORE TAX CREDITS</t>
  </si>
  <si>
    <t>2/ Includes nonfinancial corporations, fiduciaries, nonprofit organizations and financial corporations.</t>
  </si>
  <si>
    <t xml:space="preserve">-         </t>
  </si>
  <si>
    <r>
      <t>Note:  “</t>
    </r>
    <r>
      <rPr>
        <i/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” denotes that the data were suppressed to avoid potential disclosure of confidential taxpayer information.</t>
    </r>
  </si>
  <si>
    <t xml:space="preserve">* Data for the energy conservation tax credit are included with the renewable energy technologies </t>
  </si>
  <si>
    <t>tax credit.</t>
  </si>
  <si>
    <t>Table A-7</t>
  </si>
  <si>
    <t># of Claims</t>
  </si>
  <si>
    <t>*</t>
  </si>
  <si>
    <r>
      <t>Notes: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" denotes that data in the cell were suppressed to prevent potential disclosure of confidential taxpayer information.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</t>
    </r>
  </si>
  <si>
    <t>NUMBER OF TAX CREDITS CLAIMED</t>
  </si>
  <si>
    <t>NUMBER OF TAX CREDITS CLAIMED ON INDIVIDUAL INCOME TAX RETURNS</t>
  </si>
  <si>
    <t>Total Number of Individual Income Tax Returns for Tax Year 2017 by Income Class and by Tax District</t>
  </si>
  <si>
    <t>BY TYPE OF CREDIT AND TAX DISTRICT - 2017 (in $1,000)</t>
  </si>
  <si>
    <t xml:space="preserve">      Renewable Fuels Production Tax Credit</t>
  </si>
  <si>
    <t xml:space="preserve">      Organic Foods Production Tax Credit</t>
  </si>
  <si>
    <t>BY TYPE OF CREDIT AND TAX DISTRICT - 2017</t>
  </si>
  <si>
    <t>BY TYPE OF CREDIT AND INCOME CLASS* - 2017 (in $1,000)</t>
  </si>
  <si>
    <t>BY TYPE OF CREDIT AND INCOME CLASS* - 2017</t>
  </si>
  <si>
    <t>for Tax Year 2017</t>
  </si>
  <si>
    <t xml:space="preserve">-   </t>
  </si>
  <si>
    <t>Claims for the Renewable Energy Technologies Income Tax Credit and the Energy Conservation Tax Credit in Tax Year 2017</t>
  </si>
  <si>
    <t>BY TYPE OF CREDIT AND TYPE OF TAXPAYER - 2017 (in $ 1,000)</t>
  </si>
  <si>
    <t>BY TYPE OF CREDIT AND TYPE OF TAXPAYER - 2017</t>
  </si>
  <si>
    <t>Distribution of Tax Credits in Tax Year 2017</t>
  </si>
  <si>
    <t>* Income class is measured using Hawaii AGI for Form N-11 and total AGI for Form N-15.</t>
  </si>
  <si>
    <t>DISTRIBUTION OF TAX CREDITS IN TAX YEARS 2015, 2016, AND 2017</t>
  </si>
  <si>
    <t xml:space="preserve">d  </t>
  </si>
  <si>
    <t xml:space="preserve">d </t>
  </si>
  <si>
    <t>d</t>
  </si>
  <si>
    <t xml:space="preserve">d     </t>
  </si>
  <si>
    <t xml:space="preserve">      Refundable Food Excise Tax Credit (Food/Excise)   </t>
  </si>
  <si>
    <t xml:space="preserve">      Tax Credit for Low-Income Household Renters   </t>
  </si>
  <si>
    <t xml:space="preserve">      Tax Credit for Child and Dependent Care Expenses   </t>
  </si>
  <si>
    <t xml:space="preserve">      Tax Credit for Child Passenger Restraint Systems   </t>
  </si>
  <si>
    <t xml:space="preserve">      Tax Credit for Employment of Vocational Rehabilitation Referrals   </t>
  </si>
  <si>
    <t xml:space="preserve">      Low-Income Housing Tax Credit   </t>
  </si>
  <si>
    <t xml:space="preserve">      Tax Credit for School Repair and Maintenance   </t>
  </si>
  <si>
    <t xml:space="preserve">      Lifeline Telephone Service Tax Credit   </t>
  </si>
  <si>
    <t xml:space="preserve">      Refundable Food/Excise Tax Credit  </t>
  </si>
  <si>
    <r>
      <t xml:space="preserve"> tax credit. *** Tax liabilities reported on individual income tax returns filed for tax year 2017. Notes: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denoted that data in the cell were suppressed to prevent potential disclosure of </t>
    </r>
  </si>
  <si>
    <t>Table 5</t>
  </si>
  <si>
    <t xml:space="preserve">Dollar Amounts of Tax Credits Claimed </t>
  </si>
  <si>
    <t>by Type of Credit and Type of Taxpayer in Tax Year 2017 (in $1,000)</t>
  </si>
  <si>
    <t>Fin. Corps.</t>
  </si>
  <si>
    <t>* Data for the energy conservation tax credit are included with the renewable energy technologies tax credit.</t>
  </si>
  <si>
    <t>Individual - Resident</t>
  </si>
  <si>
    <t>Individual - Nonresident / Part-Year Resident</t>
  </si>
  <si>
    <t>Table 6</t>
  </si>
  <si>
    <t>Number and Proportion of Taxpayers Claiming Tax Credits</t>
  </si>
  <si>
    <t>by Taxpayer Type for Tax Year 2017</t>
  </si>
  <si>
    <t>Number of Taxpayers</t>
  </si>
  <si>
    <t># of Taxpayers with Claims</t>
  </si>
  <si>
    <t>% of Taxpayers with Claims</t>
  </si>
  <si>
    <t xml:space="preserve">      Lifeline Telephone Service Tax Credit**   </t>
  </si>
  <si>
    <t>Insurance Underwriters*</t>
  </si>
  <si>
    <r>
      <t>*** Data for the energy conservation tax credit are included with those for the renewable energy tax credit. 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denotes that data in the cell were suppressed to prevent potential </t>
    </r>
  </si>
  <si>
    <t>* Data supplied by the Insurance Division of the Department of Commerce and Consumer Affairs. ** Data supplied by the Public Utilities Commission.</t>
  </si>
  <si>
    <t xml:space="preserve">***  </t>
  </si>
  <si>
    <t>Solar only or breakdown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</si>
</sst>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#,##0\ \ \ \ "/>
    <numFmt numFmtId="165" formatCode="General\ \ \ \ \ \ \ \ "/>
    <numFmt numFmtId="166" formatCode="&quot;$&quot;#,##0_)\ ;[Red]\(&quot;$&quot;#,##0\)"/>
    <numFmt numFmtId="167" formatCode="&quot;$&quot;#,##0_)\ \ \ \ \ \ ;[Red]\(&quot;$&quot;#,##0\)"/>
    <numFmt numFmtId="168" formatCode="&quot;$&quot;#,##0"/>
    <numFmt numFmtId="169" formatCode="#,##0\ "/>
    <numFmt numFmtId="170" formatCode="@\ "/>
    <numFmt numFmtId="171" formatCode="#,##0\ \ \ \ \ "/>
    <numFmt numFmtId="172" formatCode="@\ \ \ \ \ "/>
    <numFmt numFmtId="173" formatCode="@\ \ "/>
    <numFmt numFmtId="174" formatCode="_(* #,##0_);_(* \(#,##0\);_(* &quot;-&quot;??_);_(@_)"/>
    <numFmt numFmtId="175" formatCode="0.0"/>
    <numFmt numFmtId="176" formatCode="0.0%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Calibri"/>
      <family val="2"/>
      <scheme val="minor"/>
    </font>
    <font>
      <b/>
      <i/>
      <sz val="9.5"/>
      <color rgb="FF000000"/>
      <name val="Arial"/>
      <family val="2"/>
    </font>
    <font>
      <i/>
      <sz val="9.5"/>
      <color rgb="FF000000"/>
      <name val="Arial"/>
      <family val="2"/>
    </font>
    <font>
      <sz val="9.5"/>
      <color theme="1"/>
      <name val="Arial"/>
      <family val="2"/>
    </font>
    <font>
      <b/>
      <i/>
      <sz val="9.5"/>
      <color theme="1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0" xfId="0" applyFont="1" applyBorder="1"/>
    <xf numFmtId="0" fontId="12" fillId="0" borderId="0" xfId="0" applyFont="1" applyBorder="1"/>
    <xf numFmtId="0" fontId="15" fillId="0" borderId="13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2" fillId="0" borderId="13" xfId="0" applyFont="1" applyBorder="1" applyAlignment="1">
      <alignment horizontal="center" wrapText="1"/>
    </xf>
    <xf numFmtId="0" fontId="12" fillId="0" borderId="29" xfId="0" applyFont="1" applyBorder="1"/>
    <xf numFmtId="0" fontId="12" fillId="0" borderId="29" xfId="0" applyFont="1" applyBorder="1" applyAlignment="1">
      <alignment horizontal="right"/>
    </xf>
    <xf numFmtId="0" fontId="15" fillId="0" borderId="32" xfId="0" applyFont="1" applyBorder="1"/>
    <xf numFmtId="0" fontId="17" fillId="0" borderId="0" xfId="0" applyFont="1" applyFill="1" applyBorder="1"/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2"/>
    </xf>
    <xf numFmtId="3" fontId="2" fillId="0" borderId="4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3" fontId="2" fillId="0" borderId="14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3" fontId="2" fillId="0" borderId="11" xfId="0" applyNumberFormat="1" applyFont="1" applyBorder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3" fontId="2" fillId="0" borderId="19" xfId="0" applyNumberFormat="1" applyFont="1" applyBorder="1" applyAlignment="1">
      <alignment horizontal="right" indent="2"/>
    </xf>
    <xf numFmtId="0" fontId="2" fillId="0" borderId="20" xfId="0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3" fontId="2" fillId="0" borderId="18" xfId="0" applyNumberFormat="1" applyFont="1" applyBorder="1" applyAlignment="1">
      <alignment horizontal="right" indent="2"/>
    </xf>
    <xf numFmtId="0" fontId="3" fillId="0" borderId="33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3" fillId="0" borderId="49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7" fontId="3" fillId="0" borderId="55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7" fontId="3" fillId="0" borderId="54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0" fontId="3" fillId="0" borderId="5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74" fontId="12" fillId="0" borderId="0" xfId="1" applyNumberFormat="1" applyFont="1" applyBorder="1" applyAlignment="1">
      <alignment horizontal="right"/>
    </xf>
    <xf numFmtId="174" fontId="14" fillId="0" borderId="0" xfId="1" applyNumberFormat="1" applyFont="1" applyBorder="1" applyAlignment="1">
      <alignment horizontal="right"/>
    </xf>
    <xf numFmtId="174" fontId="12" fillId="0" borderId="0" xfId="1" quotePrefix="1" applyNumberFormat="1" applyFont="1" applyBorder="1" applyAlignment="1">
      <alignment horizontal="right"/>
    </xf>
    <xf numFmtId="174" fontId="12" fillId="0" borderId="21" xfId="1" quotePrefix="1" applyNumberFormat="1" applyFont="1" applyBorder="1" applyAlignment="1">
      <alignment horizontal="right"/>
    </xf>
    <xf numFmtId="165" fontId="3" fillId="0" borderId="34" xfId="0" quotePrefix="1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167" fontId="3" fillId="0" borderId="55" xfId="0" applyNumberFormat="1" applyFont="1" applyBorder="1" applyAlignment="1">
      <alignment horizontal="right" vertical="center"/>
    </xf>
    <xf numFmtId="0" fontId="0" fillId="0" borderId="0" xfId="0" applyFill="1"/>
    <xf numFmtId="6" fontId="12" fillId="0" borderId="41" xfId="0" applyNumberFormat="1" applyFont="1" applyFill="1" applyBorder="1" applyAlignment="1">
      <alignment horizontal="right"/>
    </xf>
    <xf numFmtId="6" fontId="3" fillId="0" borderId="29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 indent="1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169" fontId="12" fillId="0" borderId="0" xfId="0" applyNumberFormat="1" applyFont="1" applyBorder="1" applyAlignment="1">
      <alignment horizontal="right"/>
    </xf>
    <xf numFmtId="175" fontId="12" fillId="0" borderId="0" xfId="0" applyNumberFormat="1" applyFont="1" applyFill="1" applyBorder="1" applyAlignment="1">
      <alignment horizontal="right" indent="1"/>
    </xf>
    <xf numFmtId="175" fontId="12" fillId="0" borderId="0" xfId="0" applyNumberFormat="1" applyFont="1" applyBorder="1" applyAlignment="1">
      <alignment horizontal="right" indent="1"/>
    </xf>
    <xf numFmtId="0" fontId="12" fillId="0" borderId="0" xfId="0" applyFont="1" applyFill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49" fontId="14" fillId="0" borderId="0" xfId="0" applyNumberFormat="1" applyFont="1" applyFill="1" applyBorder="1" applyAlignment="1" applyProtection="1">
      <alignment horizontal="right" indent="1"/>
      <protection locked="0"/>
    </xf>
    <xf numFmtId="49" fontId="14" fillId="0" borderId="0" xfId="0" applyNumberFormat="1" applyFont="1" applyBorder="1" applyAlignment="1" applyProtection="1">
      <alignment horizontal="right" indent="1"/>
      <protection locked="0"/>
    </xf>
    <xf numFmtId="0" fontId="17" fillId="0" borderId="0" xfId="0" applyFont="1" applyFill="1" applyBorder="1" applyAlignment="1">
      <alignment horizontal="right" indent="1"/>
    </xf>
    <xf numFmtId="0" fontId="17" fillId="0" borderId="0" xfId="0" applyFont="1" applyBorder="1" applyAlignment="1">
      <alignment horizontal="right" indent="1"/>
    </xf>
    <xf numFmtId="6" fontId="12" fillId="0" borderId="29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7" fillId="0" borderId="34" xfId="0" applyFont="1" applyFill="1" applyBorder="1"/>
    <xf numFmtId="174" fontId="12" fillId="0" borderId="34" xfId="1" applyNumberFormat="1" applyFont="1" applyFill="1" applyBorder="1" applyAlignment="1">
      <alignment horizontal="right"/>
    </xf>
    <xf numFmtId="174" fontId="12" fillId="0" borderId="34" xfId="1" quotePrefix="1" applyNumberFormat="1" applyFont="1" applyFill="1" applyBorder="1" applyAlignment="1">
      <alignment horizontal="right"/>
    </xf>
    <xf numFmtId="174" fontId="14" fillId="0" borderId="34" xfId="1" applyNumberFormat="1" applyFont="1" applyFill="1" applyBorder="1" applyAlignment="1">
      <alignment horizontal="right"/>
    </xf>
    <xf numFmtId="169" fontId="12" fillId="0" borderId="34" xfId="0" applyNumberFormat="1" applyFont="1" applyFill="1" applyBorder="1" applyAlignment="1">
      <alignment horizontal="right"/>
    </xf>
    <xf numFmtId="0" fontId="12" fillId="0" borderId="29" xfId="0" quotePrefix="1" applyFont="1" applyFill="1" applyBorder="1" applyAlignment="1">
      <alignment horizontal="right"/>
    </xf>
    <xf numFmtId="174" fontId="14" fillId="0" borderId="29" xfId="1" applyNumberFormat="1" applyFont="1" applyBorder="1" applyAlignment="1">
      <alignment horizontal="right"/>
    </xf>
    <xf numFmtId="174" fontId="14" fillId="0" borderId="34" xfId="1" applyNumberFormat="1" applyFont="1" applyBorder="1" applyAlignment="1">
      <alignment horizontal="right"/>
    </xf>
    <xf numFmtId="0" fontId="17" fillId="0" borderId="29" xfId="0" applyFont="1" applyFill="1" applyBorder="1"/>
    <xf numFmtId="0" fontId="12" fillId="0" borderId="29" xfId="0" applyFont="1" applyFill="1" applyBorder="1"/>
    <xf numFmtId="0" fontId="12" fillId="0" borderId="49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29" xfId="0" applyFont="1" applyBorder="1"/>
    <xf numFmtId="168" fontId="17" fillId="0" borderId="29" xfId="0" applyNumberFormat="1" applyFont="1" applyFill="1" applyBorder="1" applyAlignment="1">
      <alignment horizontal="right"/>
    </xf>
    <xf numFmtId="168" fontId="17" fillId="0" borderId="29" xfId="0" applyNumberFormat="1" applyFont="1" applyFill="1" applyBorder="1"/>
    <xf numFmtId="6" fontId="12" fillId="0" borderId="29" xfId="0" applyNumberFormat="1" applyFont="1" applyBorder="1" applyAlignment="1">
      <alignment horizontal="right"/>
    </xf>
    <xf numFmtId="174" fontId="12" fillId="0" borderId="29" xfId="1" quotePrefix="1" applyNumberFormat="1" applyFont="1" applyBorder="1" applyAlignment="1">
      <alignment horizontal="right"/>
    </xf>
    <xf numFmtId="0" fontId="12" fillId="0" borderId="21" xfId="0" applyFont="1" applyBorder="1"/>
    <xf numFmtId="6" fontId="12" fillId="0" borderId="30" xfId="0" applyNumberFormat="1" applyFont="1" applyFill="1" applyBorder="1" applyAlignment="1">
      <alignment horizontal="right"/>
    </xf>
    <xf numFmtId="175" fontId="12" fillId="0" borderId="21" xfId="0" applyNumberFormat="1" applyFont="1" applyFill="1" applyBorder="1" applyAlignment="1">
      <alignment horizontal="right" indent="1"/>
    </xf>
    <xf numFmtId="174" fontId="12" fillId="0" borderId="53" xfId="1" quotePrefix="1" applyNumberFormat="1" applyFont="1" applyFill="1" applyBorder="1" applyAlignment="1">
      <alignment horizontal="right"/>
    </xf>
    <xf numFmtId="168" fontId="12" fillId="0" borderId="30" xfId="0" applyNumberFormat="1" applyFont="1" applyFill="1" applyBorder="1" applyAlignment="1">
      <alignment horizontal="right"/>
    </xf>
    <xf numFmtId="6" fontId="12" fillId="0" borderId="30" xfId="0" applyNumberFormat="1" applyFont="1" applyBorder="1" applyAlignment="1">
      <alignment horizontal="right"/>
    </xf>
    <xf numFmtId="175" fontId="12" fillId="0" borderId="21" xfId="0" applyNumberFormat="1" applyFont="1" applyBorder="1" applyAlignment="1">
      <alignment horizontal="right" indent="1"/>
    </xf>
    <xf numFmtId="6" fontId="12" fillId="0" borderId="31" xfId="0" applyNumberFormat="1" applyFont="1" applyFill="1" applyBorder="1" applyAlignment="1">
      <alignment horizontal="right"/>
    </xf>
    <xf numFmtId="175" fontId="12" fillId="0" borderId="32" xfId="0" applyNumberFormat="1" applyFont="1" applyFill="1" applyBorder="1" applyAlignment="1">
      <alignment horizontal="right" indent="1"/>
    </xf>
    <xf numFmtId="174" fontId="17" fillId="0" borderId="33" xfId="0" applyNumberFormat="1" applyFont="1" applyFill="1" applyBorder="1"/>
    <xf numFmtId="6" fontId="12" fillId="0" borderId="31" xfId="0" applyNumberFormat="1" applyFont="1" applyBorder="1" applyAlignment="1">
      <alignment horizontal="right"/>
    </xf>
    <xf numFmtId="175" fontId="12" fillId="0" borderId="32" xfId="0" applyNumberFormat="1" applyFont="1" applyBorder="1" applyAlignment="1">
      <alignment horizontal="right" indent="1"/>
    </xf>
    <xf numFmtId="174" fontId="17" fillId="0" borderId="32" xfId="0" applyNumberFormat="1" applyFont="1" applyFill="1" applyBorder="1"/>
    <xf numFmtId="0" fontId="12" fillId="0" borderId="12" xfId="0" applyFont="1" applyFill="1" applyBorder="1"/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4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Border="1"/>
    <xf numFmtId="0" fontId="13" fillId="0" borderId="44" xfId="0" applyFont="1" applyFill="1" applyBorder="1"/>
    <xf numFmtId="0" fontId="13" fillId="0" borderId="38" xfId="0" applyFont="1" applyFill="1" applyBorder="1"/>
    <xf numFmtId="0" fontId="13" fillId="0" borderId="23" xfId="0" applyFont="1" applyFill="1" applyBorder="1"/>
    <xf numFmtId="0" fontId="13" fillId="0" borderId="41" xfId="0" applyFont="1" applyFill="1" applyBorder="1"/>
    <xf numFmtId="0" fontId="0" fillId="0" borderId="37" xfId="0" applyFill="1" applyBorder="1"/>
    <xf numFmtId="6" fontId="12" fillId="0" borderId="41" xfId="0" applyNumberFormat="1" applyFont="1" applyFill="1" applyBorder="1" applyAlignment="1">
      <alignment horizontal="right" indent="1"/>
    </xf>
    <xf numFmtId="6" fontId="12" fillId="0" borderId="37" xfId="0" applyNumberFormat="1" applyFont="1" applyFill="1" applyBorder="1" applyAlignment="1">
      <alignment horizontal="right" indent="1"/>
    </xf>
    <xf numFmtId="6" fontId="12" fillId="0" borderId="0" xfId="0" applyNumberFormat="1" applyFont="1" applyFill="1" applyAlignment="1">
      <alignment horizontal="right" indent="1"/>
    </xf>
    <xf numFmtId="6" fontId="12" fillId="0" borderId="0" xfId="0" quotePrefix="1" applyNumberFormat="1" applyFont="1" applyFill="1" applyAlignment="1">
      <alignment horizontal="right" indent="1"/>
    </xf>
    <xf numFmtId="49" fontId="14" fillId="0" borderId="41" xfId="0" applyNumberFormat="1" applyFont="1" applyFill="1" applyBorder="1" applyAlignment="1">
      <alignment horizontal="right" indent="1"/>
    </xf>
    <xf numFmtId="49" fontId="14" fillId="0" borderId="0" xfId="0" applyNumberFormat="1" applyFont="1" applyFill="1" applyAlignment="1">
      <alignment horizontal="right" indent="1"/>
    </xf>
    <xf numFmtId="0" fontId="18" fillId="0" borderId="0" xfId="0" applyFont="1" applyFill="1" applyBorder="1"/>
    <xf numFmtId="0" fontId="12" fillId="0" borderId="41" xfId="0" applyFont="1" applyFill="1" applyBorder="1" applyAlignment="1">
      <alignment horizontal="right" indent="1"/>
    </xf>
    <xf numFmtId="0" fontId="0" fillId="0" borderId="37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49" fontId="12" fillId="0" borderId="37" xfId="0" applyNumberFormat="1" applyFont="1" applyFill="1" applyBorder="1" applyAlignment="1">
      <alignment horizontal="right" indent="1"/>
    </xf>
    <xf numFmtId="49" fontId="12" fillId="0" borderId="0" xfId="0" applyNumberFormat="1" applyFont="1" applyFill="1" applyAlignment="1">
      <alignment horizontal="right" indent="1"/>
    </xf>
    <xf numFmtId="0" fontId="15" fillId="0" borderId="45" xfId="0" applyFont="1" applyFill="1" applyBorder="1"/>
    <xf numFmtId="6" fontId="12" fillId="0" borderId="46" xfId="0" applyNumberFormat="1" applyFont="1" applyFill="1" applyBorder="1" applyAlignment="1">
      <alignment horizontal="right" indent="1"/>
    </xf>
    <xf numFmtId="6" fontId="12" fillId="0" borderId="47" xfId="0" applyNumberFormat="1" applyFont="1" applyFill="1" applyBorder="1" applyAlignment="1">
      <alignment horizontal="right" indent="1"/>
    </xf>
    <xf numFmtId="6" fontId="12" fillId="0" borderId="45" xfId="0" applyNumberFormat="1" applyFont="1" applyFill="1" applyBorder="1" applyAlignment="1">
      <alignment horizontal="right" indent="1"/>
    </xf>
    <xf numFmtId="6" fontId="12" fillId="0" borderId="41" xfId="0" quotePrefix="1" applyNumberFormat="1" applyFont="1" applyFill="1" applyBorder="1" applyAlignment="1">
      <alignment horizontal="right" indent="1"/>
    </xf>
    <xf numFmtId="0" fontId="12" fillId="0" borderId="42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41" xfId="0" applyFont="1" applyFill="1" applyBorder="1"/>
    <xf numFmtId="0" fontId="12" fillId="0" borderId="41" xfId="0" applyFont="1" applyFill="1" applyBorder="1" applyAlignment="1">
      <alignment horizontal="right"/>
    </xf>
    <xf numFmtId="171" fontId="12" fillId="0" borderId="41" xfId="0" applyNumberFormat="1" applyFont="1" applyFill="1" applyBorder="1" applyAlignment="1">
      <alignment horizontal="right"/>
    </xf>
    <xf numFmtId="171" fontId="12" fillId="0" borderId="37" xfId="0" applyNumberFormat="1" applyFont="1" applyFill="1" applyBorder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2" fillId="0" borderId="0" xfId="0" quotePrefix="1" applyNumberFormat="1" applyFont="1" applyFill="1" applyAlignment="1">
      <alignment horizontal="right"/>
    </xf>
    <xf numFmtId="172" fontId="14" fillId="0" borderId="41" xfId="0" applyNumberFormat="1" applyFont="1" applyFill="1" applyBorder="1" applyAlignment="1">
      <alignment horizontal="right"/>
    </xf>
    <xf numFmtId="172" fontId="14" fillId="0" borderId="0" xfId="0" applyNumberFormat="1" applyFont="1" applyFill="1" applyAlignment="1">
      <alignment horizontal="right"/>
    </xf>
    <xf numFmtId="171" fontId="12" fillId="0" borderId="41" xfId="0" quotePrefix="1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right"/>
    </xf>
    <xf numFmtId="0" fontId="15" fillId="0" borderId="56" xfId="0" applyFont="1" applyFill="1" applyBorder="1"/>
    <xf numFmtId="0" fontId="12" fillId="0" borderId="35" xfId="0" applyFont="1" applyFill="1" applyBorder="1"/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wrapText="1"/>
    </xf>
    <xf numFmtId="0" fontId="12" fillId="0" borderId="37" xfId="0" applyFont="1" applyFill="1" applyBorder="1"/>
    <xf numFmtId="170" fontId="14" fillId="0" borderId="29" xfId="0" applyNumberFormat="1" applyFont="1" applyFill="1" applyBorder="1" applyAlignment="1">
      <alignment horizontal="right" indent="1"/>
    </xf>
    <xf numFmtId="170" fontId="14" fillId="0" borderId="37" xfId="0" applyNumberFormat="1" applyFont="1" applyFill="1" applyBorder="1" applyAlignment="1">
      <alignment horizontal="right" indent="1"/>
    </xf>
    <xf numFmtId="173" fontId="14" fillId="0" borderId="0" xfId="0" applyNumberFormat="1" applyFont="1" applyFill="1" applyAlignment="1">
      <alignment horizontal="right" indent="1"/>
    </xf>
    <xf numFmtId="170" fontId="14" fillId="0" borderId="0" xfId="0" applyNumberFormat="1" applyFont="1" applyFill="1" applyAlignment="1">
      <alignment horizontal="right" indent="1"/>
    </xf>
    <xf numFmtId="0" fontId="12" fillId="0" borderId="29" xfId="0" applyFont="1" applyFill="1" applyBorder="1" applyAlignment="1">
      <alignment horizontal="right" indent="1"/>
    </xf>
    <xf numFmtId="6" fontId="12" fillId="0" borderId="29" xfId="0" applyNumberFormat="1" applyFont="1" applyFill="1" applyBorder="1" applyAlignment="1">
      <alignment horizontal="right" indent="1"/>
    </xf>
    <xf numFmtId="170" fontId="12" fillId="0" borderId="37" xfId="0" quotePrefix="1" applyNumberFormat="1" applyFont="1" applyFill="1" applyBorder="1" applyAlignment="1">
      <alignment horizontal="right" indent="1"/>
    </xf>
    <xf numFmtId="173" fontId="12" fillId="0" borderId="0" xfId="0" applyNumberFormat="1" applyFont="1" applyFill="1" applyAlignment="1">
      <alignment horizontal="right" indent="1"/>
    </xf>
    <xf numFmtId="0" fontId="15" fillId="0" borderId="32" xfId="0" applyFont="1" applyFill="1" applyBorder="1"/>
    <xf numFmtId="6" fontId="12" fillId="0" borderId="31" xfId="0" applyNumberFormat="1" applyFont="1" applyFill="1" applyBorder="1" applyAlignment="1">
      <alignment horizontal="right" indent="1"/>
    </xf>
    <xf numFmtId="6" fontId="12" fillId="0" borderId="51" xfId="0" applyNumberFormat="1" applyFont="1" applyFill="1" applyBorder="1" applyAlignment="1">
      <alignment horizontal="right" indent="1"/>
    </xf>
    <xf numFmtId="6" fontId="12" fillId="0" borderId="32" xfId="0" applyNumberFormat="1" applyFont="1" applyFill="1" applyBorder="1" applyAlignment="1">
      <alignment horizontal="right" indent="1"/>
    </xf>
    <xf numFmtId="6" fontId="12" fillId="0" borderId="21" xfId="0" applyNumberFormat="1" applyFont="1" applyFill="1" applyBorder="1" applyAlignment="1">
      <alignment horizontal="right" indent="1"/>
    </xf>
    <xf numFmtId="6" fontId="12" fillId="0" borderId="39" xfId="0" applyNumberFormat="1" applyFont="1" applyFill="1" applyBorder="1" applyAlignment="1">
      <alignment horizontal="right" indent="1"/>
    </xf>
    <xf numFmtId="0" fontId="15" fillId="0" borderId="27" xfId="0" applyFont="1" applyFill="1" applyBorder="1"/>
    <xf numFmtId="0" fontId="12" fillId="0" borderId="4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173" fontId="14" fillId="0" borderId="0" xfId="0" applyNumberFormat="1" applyFont="1" applyFill="1" applyAlignment="1">
      <alignment horizontal="right"/>
    </xf>
    <xf numFmtId="6" fontId="12" fillId="0" borderId="0" xfId="0" applyNumberFormat="1" applyFont="1" applyFill="1" applyAlignment="1">
      <alignment horizontal="right"/>
    </xf>
    <xf numFmtId="6" fontId="12" fillId="0" borderId="0" xfId="0" quotePrefix="1" applyNumberFormat="1" applyFont="1" applyFill="1" applyBorder="1" applyAlignment="1">
      <alignment horizontal="right"/>
    </xf>
    <xf numFmtId="169" fontId="12" fillId="0" borderId="41" xfId="0" applyNumberFormat="1" applyFont="1" applyFill="1" applyBorder="1" applyAlignment="1">
      <alignment horizontal="right"/>
    </xf>
    <xf numFmtId="6" fontId="12" fillId="0" borderId="41" xfId="0" quotePrefix="1" applyNumberFormat="1" applyFont="1" applyFill="1" applyBorder="1" applyAlignment="1">
      <alignment horizontal="right"/>
    </xf>
    <xf numFmtId="0" fontId="12" fillId="0" borderId="13" xfId="0" applyFont="1" applyFill="1" applyBorder="1"/>
    <xf numFmtId="6" fontId="12" fillId="0" borderId="40" xfId="0" applyNumberFormat="1" applyFont="1" applyFill="1" applyBorder="1" applyAlignment="1">
      <alignment horizontal="right"/>
    </xf>
    <xf numFmtId="6" fontId="12" fillId="0" borderId="32" xfId="0" applyNumberFormat="1" applyFont="1" applyFill="1" applyBorder="1" applyAlignment="1">
      <alignment horizontal="right"/>
    </xf>
    <xf numFmtId="0" fontId="15" fillId="0" borderId="21" xfId="0" applyFont="1" applyFill="1" applyBorder="1"/>
    <xf numFmtId="6" fontId="12" fillId="0" borderId="59" xfId="0" applyNumberFormat="1" applyFont="1" applyFill="1" applyBorder="1" applyAlignment="1">
      <alignment horizontal="right"/>
    </xf>
    <xf numFmtId="6" fontId="12" fillId="0" borderId="21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/>
    </xf>
    <xf numFmtId="171" fontId="12" fillId="0" borderId="45" xfId="0" applyNumberFormat="1" applyFont="1" applyFill="1" applyBorder="1" applyAlignment="1">
      <alignment horizontal="right"/>
    </xf>
    <xf numFmtId="0" fontId="12" fillId="0" borderId="34" xfId="0" applyFont="1" applyFill="1" applyBorder="1"/>
    <xf numFmtId="174" fontId="12" fillId="0" borderId="0" xfId="1" applyNumberFormat="1" applyFont="1" applyFill="1" applyBorder="1" applyAlignment="1">
      <alignment horizontal="right"/>
    </xf>
    <xf numFmtId="174" fontId="14" fillId="0" borderId="0" xfId="1" applyNumberFormat="1" applyFont="1" applyFill="1" applyBorder="1" applyAlignment="1">
      <alignment horizontal="right"/>
    </xf>
    <xf numFmtId="174" fontId="12" fillId="0" borderId="0" xfId="1" quotePrefix="1" applyNumberFormat="1" applyFont="1" applyFill="1" applyBorder="1" applyAlignment="1">
      <alignment horizontal="right"/>
    </xf>
    <xf numFmtId="0" fontId="18" fillId="0" borderId="34" xfId="0" applyFont="1" applyFill="1" applyBorder="1"/>
    <xf numFmtId="169" fontId="12" fillId="0" borderId="58" xfId="0" applyNumberFormat="1" applyFont="1" applyFill="1" applyBorder="1" applyAlignment="1">
      <alignment horizontal="right"/>
    </xf>
    <xf numFmtId="0" fontId="16" fillId="0" borderId="34" xfId="0" applyFont="1" applyFill="1" applyBorder="1"/>
    <xf numFmtId="0" fontId="12" fillId="0" borderId="55" xfId="0" applyFont="1" applyFill="1" applyBorder="1"/>
    <xf numFmtId="174" fontId="12" fillId="0" borderId="13" xfId="1" quotePrefix="1" applyNumberFormat="1" applyFont="1" applyFill="1" applyBorder="1" applyAlignment="1">
      <alignment horizontal="right"/>
    </xf>
    <xf numFmtId="174" fontId="12" fillId="0" borderId="45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2" xfId="0" applyFont="1" applyFill="1" applyBorder="1"/>
    <xf numFmtId="6" fontId="3" fillId="0" borderId="31" xfId="0" applyNumberFormat="1" applyFont="1" applyFill="1" applyBorder="1" applyAlignment="1">
      <alignment horizontal="right"/>
    </xf>
    <xf numFmtId="175" fontId="3" fillId="0" borderId="32" xfId="0" applyNumberFormat="1" applyFont="1" applyFill="1" applyBorder="1" applyAlignment="1">
      <alignment horizontal="right" indent="1"/>
    </xf>
    <xf numFmtId="0" fontId="8" fillId="0" borderId="0" xfId="0" applyFont="1" applyFill="1" applyBorder="1"/>
    <xf numFmtId="0" fontId="3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 applyAlignment="1">
      <alignment horizontal="right" indent="1"/>
    </xf>
    <xf numFmtId="0" fontId="0" fillId="0" borderId="29" xfId="0" applyFill="1" applyBorder="1"/>
    <xf numFmtId="0" fontId="3" fillId="0" borderId="29" xfId="0" applyFont="1" applyFill="1" applyBorder="1"/>
    <xf numFmtId="49" fontId="10" fillId="0" borderId="0" xfId="0" applyNumberFormat="1" applyFont="1" applyFill="1" applyBorder="1" applyAlignment="1" applyProtection="1">
      <alignment horizontal="right" indent="1"/>
      <protection locked="0"/>
    </xf>
    <xf numFmtId="0" fontId="3" fillId="0" borderId="21" xfId="0" applyFont="1" applyFill="1" applyBorder="1"/>
    <xf numFmtId="6" fontId="3" fillId="0" borderId="30" xfId="0" applyNumberFormat="1" applyFont="1" applyFill="1" applyBorder="1" applyAlignment="1">
      <alignment horizontal="right"/>
    </xf>
    <xf numFmtId="175" fontId="3" fillId="0" borderId="21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169" fontId="12" fillId="0" borderId="0" xfId="0" applyNumberFormat="1" applyFont="1" applyFill="1" applyBorder="1" applyAlignment="1">
      <alignment horizontal="right"/>
    </xf>
    <xf numFmtId="174" fontId="12" fillId="0" borderId="21" xfId="1" quotePrefix="1" applyNumberFormat="1" applyFont="1" applyFill="1" applyBorder="1" applyAlignment="1">
      <alignment horizontal="right"/>
    </xf>
    <xf numFmtId="6" fontId="3" fillId="0" borderId="0" xfId="0" quotePrefix="1" applyNumberFormat="1" applyFont="1" applyFill="1" applyBorder="1" applyAlignment="1">
      <alignment horizontal="right"/>
    </xf>
    <xf numFmtId="172" fontId="12" fillId="0" borderId="0" xfId="0" quotePrefix="1" applyNumberFormat="1" applyFont="1" applyFill="1" applyAlignment="1">
      <alignment horizontal="right"/>
    </xf>
    <xf numFmtId="0" fontId="19" fillId="0" borderId="0" xfId="0" applyFont="1" applyBorder="1"/>
    <xf numFmtId="0" fontId="12" fillId="0" borderId="32" xfId="0" applyFont="1" applyFill="1" applyBorder="1" applyAlignment="1">
      <alignment horizontal="center"/>
    </xf>
    <xf numFmtId="174" fontId="12" fillId="0" borderId="37" xfId="1" applyNumberFormat="1" applyFont="1" applyFill="1" applyBorder="1" applyAlignment="1">
      <alignment horizontal="right"/>
    </xf>
    <xf numFmtId="6" fontId="12" fillId="0" borderId="37" xfId="0" applyNumberFormat="1" applyFont="1" applyFill="1" applyBorder="1" applyAlignment="1">
      <alignment horizontal="right"/>
    </xf>
    <xf numFmtId="6" fontId="12" fillId="0" borderId="37" xfId="0" quotePrefix="1" applyNumberFormat="1" applyFont="1" applyFill="1" applyBorder="1" applyAlignment="1">
      <alignment horizontal="right"/>
    </xf>
    <xf numFmtId="6" fontId="12" fillId="0" borderId="51" xfId="0" applyNumberFormat="1" applyFont="1" applyFill="1" applyBorder="1" applyAlignment="1">
      <alignment horizontal="right"/>
    </xf>
    <xf numFmtId="6" fontId="12" fillId="0" borderId="39" xfId="0" applyNumberFormat="1" applyFont="1" applyFill="1" applyBorder="1" applyAlignment="1">
      <alignment horizontal="right"/>
    </xf>
    <xf numFmtId="175" fontId="0" fillId="0" borderId="0" xfId="0" applyNumberFormat="1" applyFill="1"/>
    <xf numFmtId="0" fontId="1" fillId="0" borderId="0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indent="1"/>
    </xf>
    <xf numFmtId="3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0" fontId="2" fillId="0" borderId="25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right" indent="1"/>
    </xf>
    <xf numFmtId="0" fontId="2" fillId="0" borderId="45" xfId="0" applyFont="1" applyFill="1" applyBorder="1" applyAlignment="1">
      <alignment horizontal="left" indent="1"/>
    </xf>
    <xf numFmtId="0" fontId="2" fillId="0" borderId="53" xfId="0" applyFont="1" applyFill="1" applyBorder="1"/>
    <xf numFmtId="3" fontId="2" fillId="0" borderId="21" xfId="0" applyNumberFormat="1" applyFont="1" applyFill="1" applyBorder="1" applyAlignment="1">
      <alignment horizontal="right" indent="1"/>
    </xf>
    <xf numFmtId="174" fontId="12" fillId="0" borderId="57" xfId="1" applyNumberFormat="1" applyFont="1" applyFill="1" applyBorder="1" applyAlignment="1">
      <alignment horizontal="right"/>
    </xf>
    <xf numFmtId="6" fontId="10" fillId="0" borderId="29" xfId="0" applyNumberFormat="1" applyFont="1" applyFill="1" applyBorder="1" applyAlignment="1">
      <alignment horizontal="right"/>
    </xf>
    <xf numFmtId="173" fontId="14" fillId="0" borderId="0" xfId="0" applyNumberFormat="1" applyFont="1" applyAlignment="1">
      <alignment horizontal="right"/>
    </xf>
    <xf numFmtId="6" fontId="14" fillId="0" borderId="41" xfId="0" applyNumberFormat="1" applyFont="1" applyFill="1" applyBorder="1" applyAlignment="1">
      <alignment horizontal="right"/>
    </xf>
    <xf numFmtId="174" fontId="14" fillId="0" borderId="37" xfId="1" applyNumberFormat="1" applyFont="1" applyFill="1" applyBorder="1" applyAlignment="1">
      <alignment horizontal="right"/>
    </xf>
    <xf numFmtId="174" fontId="14" fillId="0" borderId="50" xfId="1" applyNumberFormat="1" applyFont="1" applyFill="1" applyBorder="1" applyAlignment="1">
      <alignment horizontal="right"/>
    </xf>
    <xf numFmtId="174" fontId="14" fillId="0" borderId="13" xfId="1" applyNumberFormat="1" applyFont="1" applyFill="1" applyBorder="1" applyAlignment="1">
      <alignment horizontal="right"/>
    </xf>
    <xf numFmtId="6" fontId="14" fillId="0" borderId="41" xfId="0" applyNumberFormat="1" applyFont="1" applyFill="1" applyBorder="1" applyAlignment="1">
      <alignment horizontal="right" indent="1"/>
    </xf>
    <xf numFmtId="6" fontId="14" fillId="0" borderId="37" xfId="0" applyNumberFormat="1" applyFont="1" applyFill="1" applyBorder="1" applyAlignment="1">
      <alignment horizontal="right" indent="1"/>
    </xf>
    <xf numFmtId="6" fontId="14" fillId="0" borderId="0" xfId="0" applyNumberFormat="1" applyFont="1" applyFill="1" applyAlignment="1">
      <alignment horizontal="right" indent="1"/>
    </xf>
    <xf numFmtId="171" fontId="14" fillId="0" borderId="41" xfId="0" applyNumberFormat="1" applyFont="1" applyFill="1" applyBorder="1" applyAlignment="1">
      <alignment horizontal="right"/>
    </xf>
    <xf numFmtId="171" fontId="14" fillId="0" borderId="0" xfId="0" applyNumberFormat="1" applyFont="1" applyFill="1" applyAlignment="1">
      <alignment horizontal="right"/>
    </xf>
    <xf numFmtId="171" fontId="14" fillId="0" borderId="13" xfId="0" applyNumberFormat="1" applyFont="1" applyFill="1" applyBorder="1" applyAlignment="1">
      <alignment horizontal="right"/>
    </xf>
    <xf numFmtId="171" fontId="14" fillId="0" borderId="52" xfId="0" applyNumberFormat="1" applyFont="1" applyFill="1" applyBorder="1" applyAlignment="1">
      <alignment horizontal="right"/>
    </xf>
    <xf numFmtId="171" fontId="14" fillId="0" borderId="50" xfId="0" applyNumberFormat="1" applyFont="1" applyFill="1" applyBorder="1" applyAlignment="1">
      <alignment horizontal="right"/>
    </xf>
    <xf numFmtId="171" fontId="14" fillId="0" borderId="37" xfId="0" applyNumberFormat="1" applyFont="1" applyFill="1" applyBorder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173" fontId="10" fillId="0" borderId="0" xfId="0" applyNumberFormat="1" applyFont="1" applyAlignment="1">
      <alignment horizontal="right"/>
    </xf>
    <xf numFmtId="0" fontId="24" fillId="0" borderId="0" xfId="0" applyFont="1"/>
    <xf numFmtId="0" fontId="9" fillId="0" borderId="0" xfId="0" applyFont="1"/>
    <xf numFmtId="3" fontId="9" fillId="0" borderId="55" xfId="0" applyNumberFormat="1" applyFont="1" applyBorder="1" applyAlignment="1">
      <alignment horizontal="right" wrapText="1" indent="3"/>
    </xf>
    <xf numFmtId="168" fontId="9" fillId="0" borderId="55" xfId="0" applyNumberFormat="1" applyFont="1" applyBorder="1" applyAlignment="1">
      <alignment horizontal="right" wrapText="1" indent="3"/>
    </xf>
    <xf numFmtId="3" fontId="2" fillId="0" borderId="13" xfId="0" applyNumberFormat="1" applyFont="1" applyFill="1" applyBorder="1" applyAlignment="1">
      <alignment horizontal="right" indent="1"/>
    </xf>
    <xf numFmtId="0" fontId="27" fillId="0" borderId="0" xfId="0" applyFont="1" applyFill="1"/>
    <xf numFmtId="0" fontId="28" fillId="0" borderId="0" xfId="0" applyFont="1" applyFill="1" applyBorder="1"/>
    <xf numFmtId="0" fontId="26" fillId="0" borderId="29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Border="1"/>
    <xf numFmtId="6" fontId="26" fillId="0" borderId="29" xfId="0" applyNumberFormat="1" applyFont="1" applyFill="1" applyBorder="1" applyAlignment="1">
      <alignment horizontal="right"/>
    </xf>
    <xf numFmtId="173" fontId="29" fillId="0" borderId="0" xfId="0" applyNumberFormat="1" applyFont="1" applyFill="1" applyBorder="1" applyAlignment="1">
      <alignment horizontal="right" indent="1"/>
    </xf>
    <xf numFmtId="6" fontId="26" fillId="0" borderId="0" xfId="0" applyNumberFormat="1" applyFont="1" applyFill="1" applyBorder="1" applyAlignment="1">
      <alignment horizontal="right" indent="1"/>
    </xf>
    <xf numFmtId="0" fontId="30" fillId="0" borderId="0" xfId="0" applyFont="1" applyBorder="1"/>
    <xf numFmtId="173" fontId="29" fillId="0" borderId="29" xfId="0" applyNumberFormat="1" applyFont="1" applyFill="1" applyBorder="1" applyAlignment="1">
      <alignment horizontal="right"/>
    </xf>
    <xf numFmtId="0" fontId="31" fillId="0" borderId="0" xfId="0" applyFont="1" applyFill="1" applyBorder="1"/>
    <xf numFmtId="0" fontId="27" fillId="0" borderId="0" xfId="0" applyFont="1" applyFill="1" applyBorder="1" applyAlignment="1">
      <alignment horizontal="right" indent="1"/>
    </xf>
    <xf numFmtId="0" fontId="30" fillId="0" borderId="0" xfId="0" applyFont="1" applyFill="1" applyBorder="1"/>
    <xf numFmtId="0" fontId="27" fillId="0" borderId="29" xfId="0" applyFont="1" applyFill="1" applyBorder="1"/>
    <xf numFmtId="0" fontId="26" fillId="0" borderId="29" xfId="0" applyFont="1" applyFill="1" applyBorder="1"/>
    <xf numFmtId="174" fontId="26" fillId="0" borderId="29" xfId="0" applyNumberFormat="1" applyFont="1" applyFill="1" applyBorder="1" applyAlignment="1">
      <alignment horizontal="right"/>
    </xf>
    <xf numFmtId="6" fontId="26" fillId="0" borderId="0" xfId="0" quotePrefix="1" applyNumberFormat="1" applyFont="1" applyFill="1" applyBorder="1" applyAlignment="1">
      <alignment horizontal="right"/>
    </xf>
    <xf numFmtId="0" fontId="26" fillId="0" borderId="0" xfId="0" applyFont="1" applyFill="1" applyBorder="1"/>
    <xf numFmtId="6" fontId="29" fillId="0" borderId="0" xfId="0" applyNumberFormat="1" applyFont="1" applyFill="1" applyBorder="1" applyAlignment="1" applyProtection="1">
      <alignment horizontal="right" indent="1"/>
      <protection locked="0"/>
    </xf>
    <xf numFmtId="0" fontId="26" fillId="0" borderId="13" xfId="0" applyFont="1" applyFill="1" applyBorder="1"/>
    <xf numFmtId="6" fontId="26" fillId="0" borderId="13" xfId="0" applyNumberFormat="1" applyFont="1" applyFill="1" applyBorder="1" applyAlignment="1">
      <alignment horizontal="right" indent="1"/>
    </xf>
    <xf numFmtId="175" fontId="27" fillId="0" borderId="0" xfId="0" applyNumberFormat="1" applyFont="1" applyFill="1"/>
    <xf numFmtId="6" fontId="26" fillId="0" borderId="32" xfId="0" applyNumberFormat="1" applyFont="1" applyFill="1" applyBorder="1" applyAlignment="1">
      <alignment horizontal="right"/>
    </xf>
    <xf numFmtId="6" fontId="26" fillId="0" borderId="32" xfId="0" applyNumberFormat="1" applyFont="1" applyFill="1" applyBorder="1" applyAlignment="1">
      <alignment horizontal="right" indent="1"/>
    </xf>
    <xf numFmtId="6" fontId="26" fillId="0" borderId="0" xfId="0" applyNumberFormat="1" applyFont="1" applyFill="1" applyBorder="1" applyAlignment="1">
      <alignment horizontal="right"/>
    </xf>
    <xf numFmtId="0" fontId="25" fillId="0" borderId="33" xfId="0" applyFont="1" applyFill="1" applyBorder="1"/>
    <xf numFmtId="0" fontId="25" fillId="0" borderId="53" xfId="0" applyFont="1" applyFill="1" applyBorder="1"/>
    <xf numFmtId="0" fontId="25" fillId="0" borderId="5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0" fillId="0" borderId="21" xfId="0" applyFill="1" applyBorder="1"/>
    <xf numFmtId="0" fontId="1" fillId="0" borderId="6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indent="1"/>
    </xf>
    <xf numFmtId="3" fontId="2" fillId="0" borderId="24" xfId="0" applyNumberFormat="1" applyFont="1" applyFill="1" applyBorder="1" applyAlignment="1">
      <alignment horizontal="right" indent="1"/>
    </xf>
    <xf numFmtId="176" fontId="2" fillId="0" borderId="23" xfId="2" applyNumberFormat="1" applyFont="1" applyFill="1" applyBorder="1" applyAlignment="1">
      <alignment horizontal="right" indent="1"/>
    </xf>
    <xf numFmtId="0" fontId="2" fillId="0" borderId="34" xfId="0" applyFont="1" applyFill="1" applyBorder="1" applyAlignment="1">
      <alignment horizontal="left" indent="1"/>
    </xf>
    <xf numFmtId="3" fontId="2" fillId="0" borderId="25" xfId="0" applyNumberFormat="1" applyFont="1" applyFill="1" applyBorder="1" applyAlignment="1">
      <alignment horizontal="right" indent="1"/>
    </xf>
    <xf numFmtId="176" fontId="2" fillId="0" borderId="0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right" indent="1"/>
    </xf>
    <xf numFmtId="0" fontId="2" fillId="0" borderId="53" xfId="0" applyFont="1" applyFill="1" applyBorder="1" applyAlignment="1">
      <alignment horizontal="left" indent="1"/>
    </xf>
    <xf numFmtId="0" fontId="2" fillId="0" borderId="61" xfId="0" applyFont="1" applyFill="1" applyBorder="1" applyAlignment="1">
      <alignment horizontal="right" indent="1"/>
    </xf>
    <xf numFmtId="0" fontId="12" fillId="0" borderId="33" xfId="0" applyFont="1" applyFill="1" applyBorder="1" applyAlignment="1">
      <alignment horizontal="center" wrapText="1"/>
    </xf>
    <xf numFmtId="0" fontId="0" fillId="0" borderId="34" xfId="0" applyFill="1" applyBorder="1"/>
    <xf numFmtId="173" fontId="14" fillId="0" borderId="34" xfId="0" applyNumberFormat="1" applyFont="1" applyFill="1" applyBorder="1" applyAlignment="1">
      <alignment horizontal="right"/>
    </xf>
    <xf numFmtId="6" fontId="12" fillId="0" borderId="34" xfId="0" quotePrefix="1" applyNumberFormat="1" applyFont="1" applyFill="1" applyBorder="1" applyAlignment="1">
      <alignment horizontal="right"/>
    </xf>
    <xf numFmtId="173" fontId="14" fillId="0" borderId="34" xfId="0" applyNumberFormat="1" applyFont="1" applyBorder="1" applyAlignment="1">
      <alignment horizontal="right"/>
    </xf>
    <xf numFmtId="6" fontId="12" fillId="0" borderId="33" xfId="0" applyNumberFormat="1" applyFont="1" applyFill="1" applyBorder="1" applyAlignment="1">
      <alignment horizontal="right"/>
    </xf>
    <xf numFmtId="6" fontId="12" fillId="0" borderId="53" xfId="0" applyNumberFormat="1" applyFont="1" applyFill="1" applyBorder="1" applyAlignment="1">
      <alignment horizontal="right"/>
    </xf>
    <xf numFmtId="0" fontId="17" fillId="0" borderId="13" xfId="0" applyFont="1" applyFill="1" applyBorder="1"/>
    <xf numFmtId="6" fontId="14" fillId="0" borderId="52" xfId="0" applyNumberFormat="1" applyFont="1" applyFill="1" applyBorder="1" applyAlignment="1">
      <alignment horizontal="right"/>
    </xf>
    <xf numFmtId="173" fontId="14" fillId="0" borderId="13" xfId="0" applyNumberFormat="1" applyFont="1" applyBorder="1" applyAlignment="1">
      <alignment horizontal="right"/>
    </xf>
    <xf numFmtId="6" fontId="12" fillId="0" borderId="13" xfId="0" quotePrefix="1" applyNumberFormat="1" applyFont="1" applyFill="1" applyBorder="1" applyAlignment="1">
      <alignment horizontal="right"/>
    </xf>
    <xf numFmtId="6" fontId="12" fillId="0" borderId="55" xfId="0" quotePrefix="1" applyNumberFormat="1" applyFont="1" applyFill="1" applyBorder="1" applyAlignment="1">
      <alignment horizontal="right"/>
    </xf>
    <xf numFmtId="0" fontId="17" fillId="0" borderId="32" xfId="0" applyFont="1" applyFill="1" applyBorder="1"/>
    <xf numFmtId="173" fontId="14" fillId="0" borderId="32" xfId="0" applyNumberFormat="1" applyFont="1" applyFill="1" applyBorder="1" applyAlignment="1">
      <alignment horizontal="right"/>
    </xf>
    <xf numFmtId="173" fontId="14" fillId="0" borderId="33" xfId="0" applyNumberFormat="1" applyFont="1" applyFill="1" applyBorder="1" applyAlignment="1">
      <alignment horizontal="right"/>
    </xf>
    <xf numFmtId="0" fontId="17" fillId="0" borderId="55" xfId="0" applyFont="1" applyFill="1" applyBorder="1"/>
    <xf numFmtId="174" fontId="14" fillId="0" borderId="40" xfId="1" applyNumberFormat="1" applyFont="1" applyFill="1" applyBorder="1" applyAlignment="1">
      <alignment horizontal="right"/>
    </xf>
    <xf numFmtId="174" fontId="14" fillId="0" borderId="32" xfId="1" applyNumberFormat="1" applyFont="1" applyFill="1" applyBorder="1" applyAlignment="1">
      <alignment horizontal="right"/>
    </xf>
    <xf numFmtId="174" fontId="12" fillId="0" borderId="55" xfId="1" quotePrefix="1" applyNumberFormat="1" applyFont="1" applyFill="1" applyBorder="1" applyAlignment="1">
      <alignment horizontal="right"/>
    </xf>
    <xf numFmtId="174" fontId="14" fillId="0" borderId="33" xfId="1" applyNumberFormat="1" applyFont="1" applyFill="1" applyBorder="1" applyAlignment="1">
      <alignment horizontal="right"/>
    </xf>
    <xf numFmtId="174" fontId="12" fillId="0" borderId="62" xfId="1" applyNumberFormat="1" applyFont="1" applyFill="1" applyBorder="1" applyAlignment="1">
      <alignment horizontal="right"/>
    </xf>
    <xf numFmtId="174" fontId="12" fillId="0" borderId="47" xfId="1" applyNumberFormat="1" applyFont="1" applyFill="1" applyBorder="1" applyAlignment="1">
      <alignment horizontal="right"/>
    </xf>
    <xf numFmtId="0" fontId="32" fillId="0" borderId="61" xfId="0" applyFont="1" applyFill="1" applyBorder="1" applyAlignment="1">
      <alignment horizontal="right" indent="1"/>
    </xf>
    <xf numFmtId="176" fontId="32" fillId="0" borderId="21" xfId="0" applyNumberFormat="1" applyFont="1" applyFill="1" applyBorder="1" applyAlignment="1">
      <alignment horizontal="right" indent="1"/>
    </xf>
    <xf numFmtId="0" fontId="3" fillId="0" borderId="31" xfId="0" applyFont="1" applyBorder="1" applyAlignment="1">
      <alignment horizontal="center" wrapText="1"/>
    </xf>
    <xf numFmtId="164" fontId="3" fillId="0" borderId="31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5" fontId="3" fillId="0" borderId="33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horizontal="right" vertical="center"/>
    </xf>
    <xf numFmtId="167" fontId="3" fillId="0" borderId="33" xfId="0" applyNumberFormat="1" applyFont="1" applyBorder="1" applyAlignment="1">
      <alignment horizontal="right" vertical="center"/>
    </xf>
    <xf numFmtId="174" fontId="14" fillId="0" borderId="45" xfId="1" applyNumberFormat="1" applyFont="1" applyFill="1" applyBorder="1" applyAlignment="1">
      <alignment horizontal="right"/>
    </xf>
    <xf numFmtId="174" fontId="14" fillId="0" borderId="56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4" fillId="0" borderId="21" xfId="0" applyFont="1" applyFill="1" applyBorder="1" applyAlignment="1">
      <alignment horizontal="center" vertical="top"/>
    </xf>
    <xf numFmtId="0" fontId="12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9" fillId="0" borderId="0" xfId="0" applyFont="1" applyFill="1"/>
    <xf numFmtId="0" fontId="15" fillId="0" borderId="0" xfId="0" applyFont="1" applyFill="1" applyAlignment="1">
      <alignment horizontal="center" vertical="center"/>
    </xf>
    <xf numFmtId="0" fontId="19" fillId="0" borderId="12" xfId="0" applyFont="1" applyFill="1" applyBorder="1"/>
    <xf numFmtId="0" fontId="15" fillId="0" borderId="27" xfId="0" applyFont="1" applyFill="1" applyBorder="1" applyAlignment="1">
      <alignment horizontal="center"/>
    </xf>
    <xf numFmtId="0" fontId="19" fillId="0" borderId="0" xfId="0" applyFont="1" applyBorder="1"/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workbookViewId="0">
      <selection activeCell="C22" sqref="C22"/>
    </sheetView>
  </sheetViews>
  <sheetFormatPr defaultRowHeight="15" x14ac:dyDescent="0.25"/>
  <cols>
    <col min="1" max="1" width="9.5703125" style="72" customWidth="1"/>
    <col min="2" max="2" width="43.140625" style="72" customWidth="1"/>
    <col min="3" max="3" width="19.85546875" style="72" customWidth="1"/>
    <col min="4" max="4" width="14.42578125" style="72" customWidth="1"/>
    <col min="5" max="5" width="11.7109375" style="72" customWidth="1"/>
    <col min="6" max="16384" width="9.140625" style="72"/>
  </cols>
  <sheetData>
    <row r="1" spans="2:4" ht="15.75" x14ac:dyDescent="0.25">
      <c r="B1" s="364" t="s">
        <v>19</v>
      </c>
      <c r="C1" s="364"/>
      <c r="D1" s="364"/>
    </row>
    <row r="2" spans="2:4" ht="15.75" x14ac:dyDescent="0.25">
      <c r="B2" s="365" t="s">
        <v>20</v>
      </c>
      <c r="C2" s="365"/>
      <c r="D2" s="365"/>
    </row>
    <row r="3" spans="2:4" ht="15.75" x14ac:dyDescent="0.25">
      <c r="B3" s="365" t="s">
        <v>155</v>
      </c>
      <c r="C3" s="365"/>
      <c r="D3" s="365"/>
    </row>
    <row r="4" spans="2:4" ht="6.75" customHeight="1" thickBot="1" x14ac:dyDescent="0.3">
      <c r="B4" s="366"/>
      <c r="C4" s="366"/>
      <c r="D4" s="366"/>
    </row>
    <row r="5" spans="2:4" ht="36.75" customHeight="1" thickTop="1" x14ac:dyDescent="0.25">
      <c r="B5" s="249" t="s">
        <v>21</v>
      </c>
      <c r="C5" s="250" t="s">
        <v>22</v>
      </c>
      <c r="D5" s="251" t="s">
        <v>23</v>
      </c>
    </row>
    <row r="6" spans="2:4" x14ac:dyDescent="0.25">
      <c r="B6" s="252" t="s">
        <v>182</v>
      </c>
      <c r="C6" s="253" t="s">
        <v>24</v>
      </c>
      <c r="D6" s="254">
        <v>634457</v>
      </c>
    </row>
    <row r="7" spans="2:4" x14ac:dyDescent="0.25">
      <c r="B7" s="255" t="s">
        <v>183</v>
      </c>
      <c r="C7" s="256" t="s">
        <v>25</v>
      </c>
      <c r="D7" s="257">
        <v>98845</v>
      </c>
    </row>
    <row r="8" spans="2:4" x14ac:dyDescent="0.25">
      <c r="B8" s="255" t="s">
        <v>26</v>
      </c>
      <c r="C8" s="256" t="s">
        <v>27</v>
      </c>
      <c r="D8" s="257">
        <v>17933</v>
      </c>
    </row>
    <row r="9" spans="2:4" x14ac:dyDescent="0.25">
      <c r="B9" s="255" t="s">
        <v>28</v>
      </c>
      <c r="C9" s="256" t="s">
        <v>29</v>
      </c>
      <c r="D9" s="258">
        <v>247</v>
      </c>
    </row>
    <row r="10" spans="2:4" x14ac:dyDescent="0.25">
      <c r="B10" s="255" t="s">
        <v>32</v>
      </c>
      <c r="C10" s="256" t="s">
        <v>33</v>
      </c>
      <c r="D10" s="257">
        <v>16527</v>
      </c>
    </row>
    <row r="11" spans="2:4" x14ac:dyDescent="0.25">
      <c r="B11" s="259" t="s">
        <v>34</v>
      </c>
      <c r="C11" s="260" t="s">
        <v>35</v>
      </c>
      <c r="D11" s="261">
        <v>671</v>
      </c>
    </row>
    <row r="12" spans="2:4" x14ac:dyDescent="0.25">
      <c r="B12" s="259" t="s">
        <v>30</v>
      </c>
      <c r="C12" s="260" t="s">
        <v>31</v>
      </c>
      <c r="D12" s="288">
        <v>1033</v>
      </c>
    </row>
    <row r="13" spans="2:4" ht="15.75" thickBot="1" x14ac:dyDescent="0.3">
      <c r="B13" s="262" t="s">
        <v>36</v>
      </c>
      <c r="C13" s="263"/>
      <c r="D13" s="264">
        <v>769713</v>
      </c>
    </row>
    <row r="14" spans="2:4" ht="30" customHeight="1" thickTop="1" x14ac:dyDescent="0.25">
      <c r="B14" s="367" t="s">
        <v>37</v>
      </c>
      <c r="C14" s="367"/>
      <c r="D14" s="367"/>
    </row>
  </sheetData>
  <mergeCells count="5">
    <mergeCell ref="B1:D1"/>
    <mergeCell ref="B2:D2"/>
    <mergeCell ref="B3:D3"/>
    <mergeCell ref="B4:D4"/>
    <mergeCell ref="B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3"/>
  <sheetViews>
    <sheetView zoomScale="130" zoomScaleNormal="130" workbookViewId="0">
      <selection activeCell="B24" sqref="B24"/>
    </sheetView>
  </sheetViews>
  <sheetFormatPr defaultRowHeight="15" x14ac:dyDescent="0.25"/>
  <cols>
    <col min="1" max="1" width="58.140625" style="72" customWidth="1"/>
    <col min="2" max="6" width="12.7109375" style="72" customWidth="1"/>
    <col min="7" max="16384" width="9.140625" style="72"/>
  </cols>
  <sheetData>
    <row r="1" spans="1:6" ht="13.5" customHeight="1" x14ac:dyDescent="0.25">
      <c r="A1" s="393" t="s">
        <v>109</v>
      </c>
      <c r="B1" s="393"/>
      <c r="C1" s="393"/>
      <c r="D1" s="393"/>
      <c r="E1" s="393"/>
      <c r="F1" s="393"/>
    </row>
    <row r="2" spans="1:6" ht="14.25" customHeight="1" x14ac:dyDescent="0.25">
      <c r="A2" s="394" t="s">
        <v>147</v>
      </c>
      <c r="B2" s="394"/>
      <c r="C2" s="394"/>
      <c r="D2" s="394"/>
      <c r="E2" s="394"/>
      <c r="F2" s="394"/>
    </row>
    <row r="3" spans="1:6" ht="18" customHeight="1" thickBot="1" x14ac:dyDescent="0.3">
      <c r="A3" s="395" t="s">
        <v>152</v>
      </c>
      <c r="B3" s="395"/>
      <c r="C3" s="395"/>
      <c r="D3" s="395"/>
      <c r="E3" s="395"/>
      <c r="F3" s="395"/>
    </row>
    <row r="4" spans="1:6" ht="15.75" customHeight="1" thickTop="1" x14ac:dyDescent="0.25">
      <c r="A4" s="122"/>
      <c r="B4" s="153"/>
      <c r="C4" s="401" t="s">
        <v>100</v>
      </c>
      <c r="D4" s="402"/>
      <c r="E4" s="402"/>
      <c r="F4" s="402"/>
    </row>
    <row r="5" spans="1:6" ht="14.25" customHeight="1" x14ac:dyDescent="0.25">
      <c r="A5" s="122"/>
      <c r="B5" s="123" t="s">
        <v>126</v>
      </c>
      <c r="C5" s="154" t="s">
        <v>119</v>
      </c>
      <c r="D5" s="155" t="s">
        <v>101</v>
      </c>
      <c r="E5" s="155" t="s">
        <v>102</v>
      </c>
      <c r="F5" s="155" t="s">
        <v>103</v>
      </c>
    </row>
    <row r="6" spans="1:6" ht="15.75" customHeight="1" x14ac:dyDescent="0.25">
      <c r="A6" s="156" t="s">
        <v>86</v>
      </c>
      <c r="B6" s="157" t="s">
        <v>36</v>
      </c>
      <c r="C6" s="158" t="s">
        <v>104</v>
      </c>
      <c r="D6" s="158" t="s">
        <v>105</v>
      </c>
      <c r="E6" s="158" t="s">
        <v>106</v>
      </c>
      <c r="F6" s="158" t="s">
        <v>107</v>
      </c>
    </row>
    <row r="7" spans="1:6" ht="12" customHeight="1" x14ac:dyDescent="0.25">
      <c r="A7" s="130" t="s">
        <v>42</v>
      </c>
      <c r="B7" s="159"/>
      <c r="C7" s="122"/>
      <c r="D7" s="122"/>
      <c r="E7" s="122"/>
      <c r="F7" s="122"/>
    </row>
    <row r="8" spans="1:6" ht="12" customHeight="1" x14ac:dyDescent="0.25">
      <c r="A8" s="130" t="s">
        <v>43</v>
      </c>
      <c r="B8" s="160"/>
    </row>
    <row r="9" spans="1:6" ht="12" customHeight="1" x14ac:dyDescent="0.25">
      <c r="A9" s="122" t="s">
        <v>175</v>
      </c>
      <c r="B9" s="161">
        <v>248995</v>
      </c>
      <c r="C9" s="162">
        <v>166126</v>
      </c>
      <c r="D9" s="163">
        <v>30423</v>
      </c>
      <c r="E9" s="163">
        <v>39152</v>
      </c>
      <c r="F9" s="163">
        <v>13294</v>
      </c>
    </row>
    <row r="10" spans="1:6" ht="12" customHeight="1" x14ac:dyDescent="0.25">
      <c r="A10" s="122" t="s">
        <v>168</v>
      </c>
      <c r="B10" s="161">
        <v>24525</v>
      </c>
      <c r="C10" s="162">
        <v>18664</v>
      </c>
      <c r="D10" s="163">
        <v>2425</v>
      </c>
      <c r="E10" s="163">
        <v>2699</v>
      </c>
      <c r="F10" s="163">
        <v>737</v>
      </c>
    </row>
    <row r="11" spans="1:6" ht="12" customHeight="1" x14ac:dyDescent="0.25">
      <c r="A11" s="122" t="s">
        <v>169</v>
      </c>
      <c r="B11" s="161">
        <v>25671</v>
      </c>
      <c r="C11" s="162">
        <v>18975</v>
      </c>
      <c r="D11" s="163">
        <v>2842</v>
      </c>
      <c r="E11" s="163">
        <v>2741</v>
      </c>
      <c r="F11" s="163">
        <v>1113</v>
      </c>
    </row>
    <row r="12" spans="1:6" ht="12" customHeight="1" x14ac:dyDescent="0.25">
      <c r="A12" s="122" t="s">
        <v>170</v>
      </c>
      <c r="B12" s="161">
        <v>2605</v>
      </c>
      <c r="C12" s="162">
        <v>1894</v>
      </c>
      <c r="D12" s="163">
        <v>257</v>
      </c>
      <c r="E12" s="163">
        <v>322</v>
      </c>
      <c r="F12" s="163">
        <v>132</v>
      </c>
    </row>
    <row r="13" spans="1:6" ht="12" customHeight="1" x14ac:dyDescent="0.25">
      <c r="A13" s="122" t="s">
        <v>171</v>
      </c>
      <c r="B13" s="275" t="s">
        <v>166</v>
      </c>
      <c r="C13" s="276" t="s">
        <v>166</v>
      </c>
      <c r="D13" s="164" t="s">
        <v>125</v>
      </c>
      <c r="E13" s="164" t="s">
        <v>125</v>
      </c>
      <c r="F13" s="164" t="s">
        <v>125</v>
      </c>
    </row>
    <row r="14" spans="1:6" ht="12" customHeight="1" x14ac:dyDescent="0.25">
      <c r="A14" s="122" t="s">
        <v>172</v>
      </c>
      <c r="B14" s="161">
        <v>27</v>
      </c>
      <c r="C14" s="276" t="s">
        <v>166</v>
      </c>
      <c r="D14" s="276" t="s">
        <v>166</v>
      </c>
      <c r="E14" s="276" t="s">
        <v>166</v>
      </c>
      <c r="F14" s="276" t="s">
        <v>166</v>
      </c>
    </row>
    <row r="15" spans="1:6" ht="12" customHeight="1" x14ac:dyDescent="0.25">
      <c r="A15" s="28" t="s">
        <v>173</v>
      </c>
      <c r="B15" s="275" t="s">
        <v>166</v>
      </c>
      <c r="C15" s="276" t="s">
        <v>166</v>
      </c>
      <c r="D15" s="276" t="s">
        <v>166</v>
      </c>
      <c r="E15" s="164" t="s">
        <v>125</v>
      </c>
      <c r="F15" s="276" t="s">
        <v>166</v>
      </c>
    </row>
    <row r="16" spans="1:6" ht="12" customHeight="1" x14ac:dyDescent="0.25">
      <c r="A16" s="28" t="s">
        <v>174</v>
      </c>
      <c r="B16" s="165" t="s">
        <v>108</v>
      </c>
      <c r="C16" s="166" t="s">
        <v>108</v>
      </c>
      <c r="D16" s="166" t="s">
        <v>108</v>
      </c>
      <c r="E16" s="166" t="s">
        <v>108</v>
      </c>
      <c r="F16" s="166" t="s">
        <v>108</v>
      </c>
    </row>
    <row r="17" spans="1:6" ht="12" customHeight="1" x14ac:dyDescent="0.25">
      <c r="A17" s="142" t="s">
        <v>44</v>
      </c>
      <c r="B17" s="159"/>
    </row>
    <row r="18" spans="1:6" ht="12" customHeight="1" x14ac:dyDescent="0.25">
      <c r="A18" s="28" t="s">
        <v>45</v>
      </c>
      <c r="B18" s="161">
        <v>126</v>
      </c>
      <c r="C18" s="162">
        <v>60</v>
      </c>
      <c r="D18" s="276" t="s">
        <v>166</v>
      </c>
      <c r="E18" s="163">
        <v>48</v>
      </c>
      <c r="F18" s="276" t="s">
        <v>166</v>
      </c>
    </row>
    <row r="19" spans="1:6" ht="12" customHeight="1" x14ac:dyDescent="0.25">
      <c r="A19" s="28" t="s">
        <v>77</v>
      </c>
      <c r="B19" s="161">
        <v>11</v>
      </c>
      <c r="C19" s="276" t="s">
        <v>166</v>
      </c>
      <c r="D19" s="276" t="s">
        <v>166</v>
      </c>
      <c r="E19" s="276" t="s">
        <v>166</v>
      </c>
      <c r="F19" s="164" t="s">
        <v>125</v>
      </c>
    </row>
    <row r="20" spans="1:6" ht="12" customHeight="1" x14ac:dyDescent="0.25">
      <c r="A20" s="28" t="s">
        <v>46</v>
      </c>
      <c r="B20" s="161">
        <v>8484</v>
      </c>
      <c r="C20" s="162">
        <v>5791</v>
      </c>
      <c r="D20" s="163">
        <v>1189</v>
      </c>
      <c r="E20" s="163">
        <v>1120</v>
      </c>
      <c r="F20" s="163">
        <v>384</v>
      </c>
    </row>
    <row r="21" spans="1:6" ht="12" customHeight="1" x14ac:dyDescent="0.25">
      <c r="A21" s="28" t="s">
        <v>47</v>
      </c>
      <c r="B21" s="275" t="s">
        <v>166</v>
      </c>
      <c r="C21" s="276" t="s">
        <v>166</v>
      </c>
      <c r="D21" s="276" t="s">
        <v>166</v>
      </c>
      <c r="E21" s="276" t="s">
        <v>166</v>
      </c>
      <c r="F21" s="276" t="s">
        <v>166</v>
      </c>
    </row>
    <row r="22" spans="1:6" ht="12" customHeight="1" x14ac:dyDescent="0.25">
      <c r="A22" s="28" t="s">
        <v>79</v>
      </c>
      <c r="B22" s="275" t="s">
        <v>166</v>
      </c>
      <c r="C22" s="276" t="s">
        <v>166</v>
      </c>
      <c r="D22" s="164" t="s">
        <v>125</v>
      </c>
      <c r="E22" s="276" t="s">
        <v>166</v>
      </c>
      <c r="F22" s="164" t="s">
        <v>125</v>
      </c>
    </row>
    <row r="23" spans="1:6" ht="12" customHeight="1" x14ac:dyDescent="0.25">
      <c r="A23" s="28" t="s">
        <v>49</v>
      </c>
      <c r="B23" s="275" t="s">
        <v>166</v>
      </c>
      <c r="C23" s="276" t="s">
        <v>166</v>
      </c>
      <c r="D23" s="276" t="s">
        <v>166</v>
      </c>
      <c r="E23" s="276" t="s">
        <v>166</v>
      </c>
      <c r="F23" s="164" t="s">
        <v>125</v>
      </c>
    </row>
    <row r="24" spans="1:6" ht="12" customHeight="1" x14ac:dyDescent="0.25">
      <c r="A24" s="28" t="s">
        <v>80</v>
      </c>
      <c r="B24" s="275" t="s">
        <v>166</v>
      </c>
      <c r="C24" s="276" t="s">
        <v>166</v>
      </c>
      <c r="D24" s="276" t="s">
        <v>166</v>
      </c>
      <c r="E24" s="164" t="s">
        <v>125</v>
      </c>
      <c r="F24" s="164" t="s">
        <v>125</v>
      </c>
    </row>
    <row r="25" spans="1:6" ht="12" customHeight="1" x14ac:dyDescent="0.25">
      <c r="A25" s="28" t="s">
        <v>81</v>
      </c>
      <c r="B25" s="161">
        <v>20</v>
      </c>
      <c r="C25" s="276" t="s">
        <v>166</v>
      </c>
      <c r="D25" s="164" t="s">
        <v>125</v>
      </c>
      <c r="E25" s="276" t="s">
        <v>166</v>
      </c>
      <c r="F25" s="276" t="s">
        <v>166</v>
      </c>
    </row>
    <row r="26" spans="1:6" ht="12" customHeight="1" x14ac:dyDescent="0.25">
      <c r="A26" s="19" t="s">
        <v>150</v>
      </c>
      <c r="B26" s="275" t="s">
        <v>166</v>
      </c>
      <c r="C26" s="276" t="s">
        <v>166</v>
      </c>
      <c r="D26" s="164" t="s">
        <v>125</v>
      </c>
      <c r="E26" s="276" t="s">
        <v>166</v>
      </c>
      <c r="F26" s="164" t="s">
        <v>125</v>
      </c>
    </row>
    <row r="27" spans="1:6" ht="12" customHeight="1" x14ac:dyDescent="0.25">
      <c r="A27" s="19" t="s">
        <v>151</v>
      </c>
      <c r="B27" s="275" t="s">
        <v>166</v>
      </c>
      <c r="C27" s="276" t="s">
        <v>166</v>
      </c>
      <c r="D27" s="276" t="s">
        <v>166</v>
      </c>
      <c r="E27" s="164" t="s">
        <v>125</v>
      </c>
      <c r="F27" s="164" t="s">
        <v>125</v>
      </c>
    </row>
    <row r="28" spans="1:6" ht="12" customHeight="1" x14ac:dyDescent="0.25">
      <c r="A28" s="142" t="s">
        <v>50</v>
      </c>
      <c r="B28" s="161"/>
    </row>
    <row r="29" spans="1:6" ht="12" customHeight="1" x14ac:dyDescent="0.25">
      <c r="A29" s="28" t="s">
        <v>51</v>
      </c>
      <c r="B29" s="161">
        <v>3089</v>
      </c>
      <c r="C29" s="162">
        <v>2048</v>
      </c>
      <c r="D29" s="163">
        <v>446</v>
      </c>
      <c r="E29" s="163">
        <v>382</v>
      </c>
      <c r="F29" s="163">
        <v>213</v>
      </c>
    </row>
    <row r="30" spans="1:6" ht="12" customHeight="1" x14ac:dyDescent="0.25">
      <c r="A30" s="28" t="s">
        <v>82</v>
      </c>
      <c r="B30" s="161">
        <v>8398</v>
      </c>
      <c r="C30" s="162">
        <v>5489</v>
      </c>
      <c r="D30" s="163">
        <v>1156</v>
      </c>
      <c r="E30" s="163">
        <v>1222</v>
      </c>
      <c r="F30" s="163">
        <v>531</v>
      </c>
    </row>
    <row r="31" spans="1:6" ht="12" customHeight="1" x14ac:dyDescent="0.25">
      <c r="A31" s="142" t="s">
        <v>52</v>
      </c>
      <c r="B31" s="159"/>
    </row>
    <row r="32" spans="1:6" ht="12" customHeight="1" x14ac:dyDescent="0.25">
      <c r="A32" s="142" t="s">
        <v>53</v>
      </c>
      <c r="B32" s="159"/>
    </row>
    <row r="33" spans="1:6" ht="12" customHeight="1" x14ac:dyDescent="0.25">
      <c r="A33" s="28" t="s">
        <v>54</v>
      </c>
      <c r="B33" s="167" t="s">
        <v>125</v>
      </c>
      <c r="C33" s="164" t="s">
        <v>125</v>
      </c>
      <c r="D33" s="164" t="s">
        <v>125</v>
      </c>
      <c r="E33" s="164" t="s">
        <v>125</v>
      </c>
      <c r="F33" s="164" t="s">
        <v>125</v>
      </c>
    </row>
    <row r="34" spans="1:6" ht="12" customHeight="1" x14ac:dyDescent="0.25">
      <c r="A34" s="130" t="s">
        <v>55</v>
      </c>
      <c r="B34" s="159"/>
    </row>
    <row r="35" spans="1:6" ht="12" customHeight="1" x14ac:dyDescent="0.25">
      <c r="A35" s="122" t="s">
        <v>56</v>
      </c>
      <c r="B35" s="161">
        <v>302</v>
      </c>
      <c r="C35" s="162">
        <v>248</v>
      </c>
      <c r="D35" s="163">
        <v>29</v>
      </c>
      <c r="E35" s="276" t="s">
        <v>166</v>
      </c>
      <c r="F35" s="276" t="s">
        <v>166</v>
      </c>
    </row>
    <row r="36" spans="1:6" ht="12" customHeight="1" x14ac:dyDescent="0.25">
      <c r="A36" s="122" t="s">
        <v>93</v>
      </c>
      <c r="B36" s="160" t="s">
        <v>124</v>
      </c>
      <c r="C36" s="168" t="s">
        <v>117</v>
      </c>
      <c r="D36" s="168" t="s">
        <v>117</v>
      </c>
      <c r="E36" s="168" t="s">
        <v>117</v>
      </c>
      <c r="F36" s="168" t="s">
        <v>117</v>
      </c>
    </row>
    <row r="37" spans="1:6" ht="12" customHeight="1" x14ac:dyDescent="0.25">
      <c r="A37" s="122" t="s">
        <v>59</v>
      </c>
      <c r="B37" s="275" t="s">
        <v>166</v>
      </c>
      <c r="C37" s="276" t="s">
        <v>166</v>
      </c>
      <c r="D37" s="164" t="s">
        <v>125</v>
      </c>
      <c r="E37" s="164" t="s">
        <v>125</v>
      </c>
      <c r="F37" s="164" t="s">
        <v>125</v>
      </c>
    </row>
    <row r="38" spans="1:6" ht="12" customHeight="1" x14ac:dyDescent="0.25">
      <c r="A38" s="122" t="s">
        <v>60</v>
      </c>
      <c r="B38" s="275" t="s">
        <v>166</v>
      </c>
      <c r="C38" s="276" t="s">
        <v>166</v>
      </c>
      <c r="D38" s="164" t="s">
        <v>125</v>
      </c>
      <c r="E38" s="164" t="s">
        <v>125</v>
      </c>
      <c r="F38" s="164" t="s">
        <v>125</v>
      </c>
    </row>
    <row r="39" spans="1:6" ht="12" customHeight="1" x14ac:dyDescent="0.25">
      <c r="A39" s="122" t="s">
        <v>61</v>
      </c>
      <c r="B39" s="278" t="s">
        <v>166</v>
      </c>
      <c r="C39" s="279" t="s">
        <v>166</v>
      </c>
      <c r="D39" s="277" t="s">
        <v>166</v>
      </c>
      <c r="E39" s="277" t="s">
        <v>166</v>
      </c>
      <c r="F39" s="277" t="s">
        <v>166</v>
      </c>
    </row>
    <row r="40" spans="1:6" ht="15.75" customHeight="1" thickBot="1" x14ac:dyDescent="0.3">
      <c r="A40" s="169" t="s">
        <v>94</v>
      </c>
      <c r="B40" s="161">
        <v>322446</v>
      </c>
      <c r="C40" s="162">
        <v>219470</v>
      </c>
      <c r="D40" s="163">
        <v>38805</v>
      </c>
      <c r="E40" s="163">
        <v>47732</v>
      </c>
      <c r="F40" s="163">
        <v>16439</v>
      </c>
    </row>
    <row r="41" spans="1:6" ht="17.25" customHeight="1" thickTop="1" x14ac:dyDescent="0.25">
      <c r="A41" s="397" t="s">
        <v>127</v>
      </c>
      <c r="B41" s="397"/>
      <c r="C41" s="397"/>
      <c r="D41" s="397"/>
      <c r="E41" s="397"/>
      <c r="F41" s="397"/>
    </row>
    <row r="42" spans="1:6" ht="11.25" customHeight="1" x14ac:dyDescent="0.25">
      <c r="A42" s="391" t="s">
        <v>132</v>
      </c>
      <c r="B42" s="391"/>
      <c r="C42" s="391"/>
      <c r="D42" s="391"/>
      <c r="E42" s="391"/>
      <c r="F42" s="391"/>
    </row>
    <row r="43" spans="1:6" ht="13.5" customHeight="1" x14ac:dyDescent="0.25">
      <c r="A43" s="392" t="s">
        <v>133</v>
      </c>
      <c r="B43" s="392"/>
      <c r="C43" s="392"/>
      <c r="D43" s="392"/>
      <c r="E43" s="392"/>
      <c r="F43" s="392"/>
    </row>
  </sheetData>
  <mergeCells count="7">
    <mergeCell ref="A43:F43"/>
    <mergeCell ref="A1:F1"/>
    <mergeCell ref="A2:F2"/>
    <mergeCell ref="A3:F3"/>
    <mergeCell ref="C4:F4"/>
    <mergeCell ref="A41:F41"/>
    <mergeCell ref="A42:F42"/>
  </mergeCells>
  <pageMargins left="0.95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3"/>
  <sheetViews>
    <sheetView zoomScale="130" zoomScaleNormal="130" workbookViewId="0">
      <selection activeCell="H23" sqref="H23"/>
    </sheetView>
  </sheetViews>
  <sheetFormatPr defaultRowHeight="15" x14ac:dyDescent="0.25"/>
  <cols>
    <col min="1" max="1" width="58" style="72" customWidth="1"/>
    <col min="2" max="2" width="11.7109375" style="72" customWidth="1"/>
    <col min="3" max="8" width="10.140625" style="72" customWidth="1"/>
    <col min="9" max="16384" width="9.140625" style="72"/>
  </cols>
  <sheetData>
    <row r="1" spans="1:8" ht="12" customHeight="1" x14ac:dyDescent="0.25">
      <c r="A1" s="393" t="s">
        <v>110</v>
      </c>
      <c r="B1" s="393"/>
      <c r="C1" s="393"/>
      <c r="D1" s="393"/>
      <c r="E1" s="393"/>
      <c r="F1" s="393"/>
      <c r="G1" s="393"/>
      <c r="H1" s="393"/>
    </row>
    <row r="2" spans="1:8" ht="15.75" customHeight="1" x14ac:dyDescent="0.25">
      <c r="A2" s="404" t="s">
        <v>99</v>
      </c>
      <c r="B2" s="404"/>
      <c r="C2" s="404"/>
      <c r="D2" s="404"/>
      <c r="E2" s="404"/>
      <c r="F2" s="404"/>
      <c r="G2" s="404"/>
      <c r="H2" s="404"/>
    </row>
    <row r="3" spans="1:8" ht="19.5" customHeight="1" thickBot="1" x14ac:dyDescent="0.3">
      <c r="A3" s="395" t="s">
        <v>153</v>
      </c>
      <c r="B3" s="395"/>
      <c r="C3" s="395"/>
      <c r="D3" s="395"/>
      <c r="E3" s="395"/>
      <c r="F3" s="395"/>
      <c r="G3" s="395"/>
      <c r="H3" s="395"/>
    </row>
    <row r="4" spans="1:8" ht="14.25" customHeight="1" thickTop="1" x14ac:dyDescent="0.25">
      <c r="A4" s="120"/>
      <c r="B4" s="170"/>
      <c r="C4" s="402" t="s">
        <v>111</v>
      </c>
      <c r="D4" s="402"/>
      <c r="E4" s="402"/>
      <c r="F4" s="402"/>
      <c r="G4" s="402"/>
      <c r="H4" s="402"/>
    </row>
    <row r="5" spans="1:8" ht="26.25" customHeight="1" x14ac:dyDescent="0.25">
      <c r="A5" s="156" t="s">
        <v>86</v>
      </c>
      <c r="B5" s="171" t="s">
        <v>87</v>
      </c>
      <c r="C5" s="172" t="s">
        <v>15</v>
      </c>
      <c r="D5" s="158" t="s">
        <v>112</v>
      </c>
      <c r="E5" s="158" t="s">
        <v>16</v>
      </c>
      <c r="F5" s="158" t="s">
        <v>17</v>
      </c>
      <c r="G5" s="158" t="s">
        <v>18</v>
      </c>
      <c r="H5" s="158" t="s">
        <v>4</v>
      </c>
    </row>
    <row r="6" spans="1:8" ht="12" customHeight="1" x14ac:dyDescent="0.25">
      <c r="A6" s="130" t="s">
        <v>42</v>
      </c>
      <c r="B6" s="98"/>
      <c r="C6" s="173"/>
      <c r="D6" s="122"/>
      <c r="E6" s="122"/>
      <c r="F6" s="122"/>
      <c r="G6" s="122"/>
      <c r="H6" s="122"/>
    </row>
    <row r="7" spans="1:8" ht="12" customHeight="1" x14ac:dyDescent="0.25">
      <c r="A7" s="130" t="s">
        <v>43</v>
      </c>
      <c r="B7" s="88"/>
      <c r="C7" s="135"/>
    </row>
    <row r="8" spans="1:8" ht="12" customHeight="1" x14ac:dyDescent="0.25">
      <c r="A8" s="122" t="s">
        <v>175</v>
      </c>
      <c r="B8" s="136">
        <v>29854.064999999999</v>
      </c>
      <c r="C8" s="137">
        <v>11894.672</v>
      </c>
      <c r="D8" s="138">
        <v>13126.543</v>
      </c>
      <c r="E8" s="138">
        <v>4716.3050000000003</v>
      </c>
      <c r="F8" s="138">
        <v>78.930000000000007</v>
      </c>
      <c r="G8" s="138">
        <v>28.725000000000001</v>
      </c>
      <c r="H8" s="138">
        <v>8.89</v>
      </c>
    </row>
    <row r="9" spans="1:8" ht="12" customHeight="1" x14ac:dyDescent="0.25">
      <c r="A9" s="122" t="s">
        <v>168</v>
      </c>
      <c r="B9" s="136">
        <v>2513.86</v>
      </c>
      <c r="C9" s="137">
        <v>944.57500000000005</v>
      </c>
      <c r="D9" s="138">
        <v>1569.2850000000001</v>
      </c>
      <c r="E9" s="139" t="s">
        <v>72</v>
      </c>
      <c r="F9" s="139" t="s">
        <v>72</v>
      </c>
      <c r="G9" s="139" t="s">
        <v>72</v>
      </c>
      <c r="H9" s="139" t="s">
        <v>72</v>
      </c>
    </row>
    <row r="10" spans="1:8" ht="12" customHeight="1" x14ac:dyDescent="0.25">
      <c r="A10" s="122" t="s">
        <v>169</v>
      </c>
      <c r="B10" s="136">
        <v>9935.4789999999994</v>
      </c>
      <c r="C10" s="137">
        <v>194.26499999999999</v>
      </c>
      <c r="D10" s="138">
        <v>1430.759</v>
      </c>
      <c r="E10" s="138">
        <v>2394.4960000000001</v>
      </c>
      <c r="F10" s="138">
        <v>2078.346</v>
      </c>
      <c r="G10" s="138">
        <v>3111.1529999999998</v>
      </c>
      <c r="H10" s="138">
        <v>726.46</v>
      </c>
    </row>
    <row r="11" spans="1:8" ht="12" customHeight="1" x14ac:dyDescent="0.25">
      <c r="A11" s="122" t="s">
        <v>170</v>
      </c>
      <c r="B11" s="136">
        <v>65.111999999999995</v>
      </c>
      <c r="C11" s="137">
        <v>4.4119999999999999</v>
      </c>
      <c r="D11" s="138">
        <v>9.6</v>
      </c>
      <c r="E11" s="138">
        <v>15.675000000000001</v>
      </c>
      <c r="F11" s="138">
        <v>14.5</v>
      </c>
      <c r="G11" s="138">
        <v>17.2</v>
      </c>
      <c r="H11" s="138">
        <v>3.7250000000000001</v>
      </c>
    </row>
    <row r="12" spans="1:8" ht="12" customHeight="1" x14ac:dyDescent="0.25">
      <c r="A12" s="122" t="s">
        <v>171</v>
      </c>
      <c r="B12" s="272" t="s">
        <v>164</v>
      </c>
      <c r="C12" s="139" t="s">
        <v>72</v>
      </c>
      <c r="D12" s="139" t="s">
        <v>72</v>
      </c>
      <c r="E12" s="139" t="s">
        <v>72</v>
      </c>
      <c r="F12" s="139" t="s">
        <v>72</v>
      </c>
      <c r="G12" s="274" t="s">
        <v>164</v>
      </c>
      <c r="H12" s="139" t="s">
        <v>72</v>
      </c>
    </row>
    <row r="13" spans="1:8" ht="12" customHeight="1" x14ac:dyDescent="0.25">
      <c r="A13" s="122" t="s">
        <v>172</v>
      </c>
      <c r="B13" s="136">
        <v>317.166</v>
      </c>
      <c r="C13" s="274" t="s">
        <v>164</v>
      </c>
      <c r="D13" s="274" t="s">
        <v>164</v>
      </c>
      <c r="E13" s="274" t="s">
        <v>164</v>
      </c>
      <c r="F13" s="274" t="s">
        <v>164</v>
      </c>
      <c r="G13" s="139" t="s">
        <v>72</v>
      </c>
      <c r="H13" s="274" t="s">
        <v>164</v>
      </c>
    </row>
    <row r="14" spans="1:8" ht="12" customHeight="1" x14ac:dyDescent="0.25">
      <c r="A14" s="28" t="s">
        <v>173</v>
      </c>
      <c r="B14" s="272" t="s">
        <v>164</v>
      </c>
      <c r="C14" s="139" t="s">
        <v>72</v>
      </c>
      <c r="D14" s="274" t="s">
        <v>164</v>
      </c>
      <c r="E14" s="139" t="s">
        <v>72</v>
      </c>
      <c r="F14" s="274" t="s">
        <v>164</v>
      </c>
      <c r="G14" s="274" t="s">
        <v>164</v>
      </c>
      <c r="H14" s="139" t="s">
        <v>72</v>
      </c>
    </row>
    <row r="15" spans="1:8" ht="12" customHeight="1" x14ac:dyDescent="0.25">
      <c r="A15" s="28" t="s">
        <v>174</v>
      </c>
      <c r="B15" s="174" t="s">
        <v>108</v>
      </c>
      <c r="C15" s="175" t="s">
        <v>108</v>
      </c>
      <c r="D15" s="176" t="s">
        <v>108</v>
      </c>
      <c r="E15" s="176" t="s">
        <v>108</v>
      </c>
      <c r="F15" s="177" t="s">
        <v>108</v>
      </c>
      <c r="G15" s="177" t="s">
        <v>108</v>
      </c>
      <c r="H15" s="177" t="s">
        <v>108</v>
      </c>
    </row>
    <row r="16" spans="1:8" ht="12" customHeight="1" x14ac:dyDescent="0.25">
      <c r="A16" s="142" t="s">
        <v>44</v>
      </c>
      <c r="B16" s="178"/>
      <c r="C16" s="144"/>
      <c r="D16" s="145"/>
      <c r="E16" s="145"/>
      <c r="F16" s="145"/>
      <c r="G16" s="145"/>
      <c r="H16" s="145"/>
    </row>
    <row r="17" spans="1:8" ht="12" customHeight="1" x14ac:dyDescent="0.25">
      <c r="A17" s="28" t="s">
        <v>45</v>
      </c>
      <c r="B17" s="179">
        <v>313.99700000000001</v>
      </c>
      <c r="C17" s="137">
        <v>22.853999999999999</v>
      </c>
      <c r="D17" s="274" t="s">
        <v>164</v>
      </c>
      <c r="E17" s="138">
        <v>42.968000000000004</v>
      </c>
      <c r="F17" s="138">
        <v>97.876000000000005</v>
      </c>
      <c r="G17" s="138">
        <v>86.132999999999996</v>
      </c>
      <c r="H17" s="274" t="s">
        <v>164</v>
      </c>
    </row>
    <row r="18" spans="1:8" ht="12" customHeight="1" x14ac:dyDescent="0.25">
      <c r="A18" s="28" t="s">
        <v>77</v>
      </c>
      <c r="B18" s="136">
        <v>153.93700000000001</v>
      </c>
      <c r="C18" s="274" t="s">
        <v>164</v>
      </c>
      <c r="D18" s="274" t="s">
        <v>164</v>
      </c>
      <c r="E18" s="139" t="s">
        <v>72</v>
      </c>
      <c r="F18" s="139" t="s">
        <v>72</v>
      </c>
      <c r="G18" s="274" t="s">
        <v>164</v>
      </c>
      <c r="H18" s="274" t="s">
        <v>164</v>
      </c>
    </row>
    <row r="19" spans="1:8" ht="12" customHeight="1" x14ac:dyDescent="0.25">
      <c r="A19" s="28" t="s">
        <v>46</v>
      </c>
      <c r="B19" s="136">
        <v>34645.637000000002</v>
      </c>
      <c r="C19" s="137">
        <v>2203.2240000000002</v>
      </c>
      <c r="D19" s="138">
        <v>1281.915</v>
      </c>
      <c r="E19" s="138">
        <v>2622.1019999999999</v>
      </c>
      <c r="F19" s="138">
        <v>4834.0829999999996</v>
      </c>
      <c r="G19" s="138">
        <v>8607.9230000000007</v>
      </c>
      <c r="H19" s="138">
        <v>15096.39</v>
      </c>
    </row>
    <row r="20" spans="1:8" ht="12" customHeight="1" x14ac:dyDescent="0.25">
      <c r="A20" s="28" t="s">
        <v>47</v>
      </c>
      <c r="B20" s="272" t="s">
        <v>164</v>
      </c>
      <c r="C20" s="139" t="s">
        <v>72</v>
      </c>
      <c r="D20" s="274" t="s">
        <v>164</v>
      </c>
      <c r="E20" s="274" t="s">
        <v>164</v>
      </c>
      <c r="F20" s="274" t="s">
        <v>164</v>
      </c>
      <c r="G20" s="274" t="s">
        <v>164</v>
      </c>
      <c r="H20" s="274" t="s">
        <v>164</v>
      </c>
    </row>
    <row r="21" spans="1:8" ht="12" customHeight="1" x14ac:dyDescent="0.25">
      <c r="A21" s="28" t="s">
        <v>79</v>
      </c>
      <c r="B21" s="272" t="s">
        <v>164</v>
      </c>
      <c r="C21" s="274" t="s">
        <v>164</v>
      </c>
      <c r="D21" s="274" t="s">
        <v>164</v>
      </c>
      <c r="E21" s="139" t="s">
        <v>72</v>
      </c>
      <c r="F21" s="139" t="s">
        <v>72</v>
      </c>
      <c r="G21" s="139" t="s">
        <v>72</v>
      </c>
      <c r="H21" s="274" t="s">
        <v>164</v>
      </c>
    </row>
    <row r="22" spans="1:8" ht="12" customHeight="1" x14ac:dyDescent="0.25">
      <c r="A22" s="28" t="s">
        <v>49</v>
      </c>
      <c r="B22" s="272" t="s">
        <v>164</v>
      </c>
      <c r="C22" s="274" t="s">
        <v>164</v>
      </c>
      <c r="D22" s="274" t="s">
        <v>164</v>
      </c>
      <c r="E22" s="274" t="s">
        <v>164</v>
      </c>
      <c r="F22" s="274" t="s">
        <v>164</v>
      </c>
      <c r="G22" s="274" t="s">
        <v>164</v>
      </c>
      <c r="H22" s="274" t="s">
        <v>164</v>
      </c>
    </row>
    <row r="23" spans="1:8" ht="12" customHeight="1" x14ac:dyDescent="0.25">
      <c r="A23" s="28" t="s">
        <v>80</v>
      </c>
      <c r="B23" s="272" t="s">
        <v>164</v>
      </c>
      <c r="C23" s="139" t="s">
        <v>72</v>
      </c>
      <c r="D23" s="274" t="s">
        <v>164</v>
      </c>
      <c r="E23" s="274" t="s">
        <v>164</v>
      </c>
      <c r="F23" s="274" t="s">
        <v>164</v>
      </c>
      <c r="G23" s="274" t="s">
        <v>164</v>
      </c>
      <c r="H23" s="274" t="s">
        <v>164</v>
      </c>
    </row>
    <row r="24" spans="1:8" ht="12" customHeight="1" x14ac:dyDescent="0.25">
      <c r="A24" s="28" t="s">
        <v>81</v>
      </c>
      <c r="B24" s="136">
        <v>143.25399999999999</v>
      </c>
      <c r="C24" s="139" t="s">
        <v>72</v>
      </c>
      <c r="D24" s="139" t="s">
        <v>72</v>
      </c>
      <c r="E24" s="274" t="s">
        <v>164</v>
      </c>
      <c r="F24" s="274" t="s">
        <v>164</v>
      </c>
      <c r="G24" s="274" t="s">
        <v>164</v>
      </c>
      <c r="H24" s="274" t="s">
        <v>164</v>
      </c>
    </row>
    <row r="25" spans="1:8" ht="12" customHeight="1" x14ac:dyDescent="0.25">
      <c r="A25" s="28" t="s">
        <v>150</v>
      </c>
      <c r="B25" s="272" t="s">
        <v>164</v>
      </c>
      <c r="C25" s="139" t="s">
        <v>72</v>
      </c>
      <c r="D25" s="139" t="s">
        <v>72</v>
      </c>
      <c r="E25" s="139" t="s">
        <v>72</v>
      </c>
      <c r="F25" s="139" t="s">
        <v>72</v>
      </c>
      <c r="G25" s="139" t="s">
        <v>72</v>
      </c>
      <c r="H25" s="274" t="s">
        <v>164</v>
      </c>
    </row>
    <row r="26" spans="1:8" ht="12" customHeight="1" x14ac:dyDescent="0.25">
      <c r="A26" s="28" t="s">
        <v>151</v>
      </c>
      <c r="B26" s="272" t="s">
        <v>164</v>
      </c>
      <c r="C26" s="139" t="s">
        <v>72</v>
      </c>
      <c r="D26" s="274" t="s">
        <v>164</v>
      </c>
      <c r="E26" s="274" t="s">
        <v>164</v>
      </c>
      <c r="F26" s="139" t="s">
        <v>72</v>
      </c>
      <c r="G26" s="274" t="s">
        <v>164</v>
      </c>
      <c r="H26" s="139" t="s">
        <v>72</v>
      </c>
    </row>
    <row r="27" spans="1:8" ht="12" customHeight="1" x14ac:dyDescent="0.25">
      <c r="A27" s="142" t="s">
        <v>50</v>
      </c>
      <c r="B27" s="178"/>
      <c r="C27" s="144"/>
      <c r="D27" s="145"/>
      <c r="E27" s="145"/>
      <c r="F27" s="145"/>
      <c r="G27" s="145"/>
      <c r="H27" s="145"/>
    </row>
    <row r="28" spans="1:8" ht="12" customHeight="1" x14ac:dyDescent="0.25">
      <c r="A28" s="28" t="s">
        <v>51</v>
      </c>
      <c r="B28" s="136">
        <v>6274.1030000000001</v>
      </c>
      <c r="C28" s="137">
        <v>383.14499999999998</v>
      </c>
      <c r="D28" s="138">
        <v>220.44300000000001</v>
      </c>
      <c r="E28" s="138">
        <v>170.155</v>
      </c>
      <c r="F28" s="138">
        <v>307.255</v>
      </c>
      <c r="G28" s="138">
        <v>554.01300000000003</v>
      </c>
      <c r="H28" s="138">
        <v>4639.0919999999996</v>
      </c>
    </row>
    <row r="29" spans="1:8" ht="12" customHeight="1" x14ac:dyDescent="0.25">
      <c r="A29" s="28" t="s">
        <v>82</v>
      </c>
      <c r="B29" s="136">
        <v>45767.654000000002</v>
      </c>
      <c r="C29" s="137">
        <v>24.562999999999999</v>
      </c>
      <c r="D29" s="138">
        <v>205.98099999999999</v>
      </c>
      <c r="E29" s="138">
        <v>619.02099999999996</v>
      </c>
      <c r="F29" s="138">
        <v>1262.846</v>
      </c>
      <c r="G29" s="138">
        <v>3978.002</v>
      </c>
      <c r="H29" s="138">
        <v>39677.241000000002</v>
      </c>
    </row>
    <row r="30" spans="1:8" ht="12" customHeight="1" x14ac:dyDescent="0.25">
      <c r="A30" s="142" t="s">
        <v>52</v>
      </c>
      <c r="B30" s="178"/>
      <c r="C30" s="144"/>
      <c r="D30" s="145"/>
      <c r="E30" s="145"/>
      <c r="F30" s="145"/>
      <c r="G30" s="145"/>
      <c r="H30" s="145"/>
    </row>
    <row r="31" spans="1:8" ht="12" customHeight="1" x14ac:dyDescent="0.25">
      <c r="A31" s="142" t="s">
        <v>53</v>
      </c>
      <c r="B31" s="178"/>
      <c r="C31" s="144"/>
      <c r="D31" s="145"/>
      <c r="E31" s="145"/>
      <c r="F31" s="145"/>
      <c r="G31" s="145"/>
      <c r="H31" s="145"/>
    </row>
    <row r="32" spans="1:8" ht="12" customHeight="1" x14ac:dyDescent="0.25">
      <c r="A32" s="28" t="s">
        <v>54</v>
      </c>
      <c r="B32" s="174" t="s">
        <v>48</v>
      </c>
      <c r="C32" s="180" t="s">
        <v>48</v>
      </c>
      <c r="D32" s="139" t="s">
        <v>72</v>
      </c>
      <c r="E32" s="139" t="s">
        <v>72</v>
      </c>
      <c r="F32" s="139" t="s">
        <v>72</v>
      </c>
      <c r="G32" s="139" t="s">
        <v>72</v>
      </c>
      <c r="H32" s="139" t="s">
        <v>72</v>
      </c>
    </row>
    <row r="33" spans="1:8" ht="12" customHeight="1" x14ac:dyDescent="0.25">
      <c r="A33" s="130" t="s">
        <v>55</v>
      </c>
      <c r="B33" s="178"/>
      <c r="C33" s="144"/>
      <c r="D33" s="145"/>
      <c r="E33" s="145"/>
      <c r="F33" s="145"/>
      <c r="G33" s="145"/>
      <c r="H33" s="145"/>
    </row>
    <row r="34" spans="1:8" ht="12" customHeight="1" x14ac:dyDescent="0.25">
      <c r="A34" s="122" t="s">
        <v>56</v>
      </c>
      <c r="B34" s="136">
        <v>7470.3980000000001</v>
      </c>
      <c r="C34" s="180" t="s">
        <v>48</v>
      </c>
      <c r="D34" s="138">
        <v>6.8490000000000002</v>
      </c>
      <c r="E34" s="138">
        <v>46.222000000000001</v>
      </c>
      <c r="F34" s="138">
        <v>107.565</v>
      </c>
      <c r="G34" s="138">
        <v>577.85900000000004</v>
      </c>
      <c r="H34" s="138">
        <v>6731.9030000000002</v>
      </c>
    </row>
    <row r="35" spans="1:8" ht="12" customHeight="1" x14ac:dyDescent="0.25">
      <c r="A35" s="122" t="s">
        <v>93</v>
      </c>
      <c r="B35" s="174" t="s">
        <v>117</v>
      </c>
      <c r="C35" s="175" t="s">
        <v>113</v>
      </c>
      <c r="D35" s="181" t="s">
        <v>113</v>
      </c>
      <c r="E35" s="181" t="s">
        <v>113</v>
      </c>
      <c r="F35" s="181" t="s">
        <v>113</v>
      </c>
      <c r="G35" s="181" t="s">
        <v>113</v>
      </c>
      <c r="H35" s="181" t="s">
        <v>113</v>
      </c>
    </row>
    <row r="36" spans="1:8" ht="12" customHeight="1" x14ac:dyDescent="0.25">
      <c r="A36" s="122" t="s">
        <v>59</v>
      </c>
      <c r="B36" s="272" t="s">
        <v>164</v>
      </c>
      <c r="C36" s="180" t="s">
        <v>48</v>
      </c>
      <c r="D36" s="139" t="s">
        <v>72</v>
      </c>
      <c r="E36" s="139" t="s">
        <v>72</v>
      </c>
      <c r="F36" s="274" t="s">
        <v>164</v>
      </c>
      <c r="G36" s="139" t="s">
        <v>72</v>
      </c>
      <c r="H36" s="139" t="s">
        <v>72</v>
      </c>
    </row>
    <row r="37" spans="1:8" ht="12" customHeight="1" x14ac:dyDescent="0.25">
      <c r="A37" s="122" t="s">
        <v>60</v>
      </c>
      <c r="B37" s="272" t="s">
        <v>164</v>
      </c>
      <c r="C37" s="180" t="s">
        <v>48</v>
      </c>
      <c r="D37" s="139" t="s">
        <v>72</v>
      </c>
      <c r="E37" s="139" t="s">
        <v>72</v>
      </c>
      <c r="F37" s="274" t="s">
        <v>164</v>
      </c>
      <c r="G37" s="274" t="s">
        <v>164</v>
      </c>
      <c r="H37" s="139" t="s">
        <v>72</v>
      </c>
    </row>
    <row r="38" spans="1:8" ht="12" customHeight="1" x14ac:dyDescent="0.25">
      <c r="A38" s="122" t="s">
        <v>61</v>
      </c>
      <c r="B38" s="272" t="s">
        <v>164</v>
      </c>
      <c r="C38" s="274" t="s">
        <v>164</v>
      </c>
      <c r="D38" s="274" t="s">
        <v>164</v>
      </c>
      <c r="E38" s="274" t="s">
        <v>164</v>
      </c>
      <c r="F38" s="274" t="s">
        <v>164</v>
      </c>
      <c r="G38" s="274" t="s">
        <v>164</v>
      </c>
      <c r="H38" s="274" t="s">
        <v>164</v>
      </c>
    </row>
    <row r="39" spans="1:8" ht="12" customHeight="1" x14ac:dyDescent="0.25">
      <c r="A39" s="182" t="s">
        <v>94</v>
      </c>
      <c r="B39" s="183">
        <v>142961.85399999999</v>
      </c>
      <c r="C39" s="184">
        <v>15888.165000000001</v>
      </c>
      <c r="D39" s="185">
        <v>17912.120999999999</v>
      </c>
      <c r="E39" s="185">
        <v>10765.517</v>
      </c>
      <c r="F39" s="185">
        <v>8832.3250000000007</v>
      </c>
      <c r="G39" s="185">
        <v>17122.196</v>
      </c>
      <c r="H39" s="185">
        <v>72441.53</v>
      </c>
    </row>
    <row r="40" spans="1:8" ht="15.75" thickBot="1" x14ac:dyDescent="0.3">
      <c r="A40" s="169" t="s">
        <v>114</v>
      </c>
      <c r="B40" s="186">
        <v>2263468.5090000001</v>
      </c>
      <c r="C40" s="187">
        <v>6807.5820000000003</v>
      </c>
      <c r="D40" s="186">
        <v>96243.535000000003</v>
      </c>
      <c r="E40" s="186">
        <v>323327.30200000003</v>
      </c>
      <c r="F40" s="186">
        <v>388549.24599999998</v>
      </c>
      <c r="G40" s="186">
        <v>584523.30299999996</v>
      </c>
      <c r="H40" s="186">
        <v>864017.54099999997</v>
      </c>
    </row>
    <row r="41" spans="1:8" ht="15.75" thickTop="1" x14ac:dyDescent="0.25">
      <c r="A41" s="405" t="s">
        <v>129</v>
      </c>
      <c r="B41" s="405"/>
      <c r="C41" s="405"/>
      <c r="D41" s="405"/>
      <c r="E41" s="405"/>
      <c r="F41" s="405"/>
      <c r="G41" s="405"/>
      <c r="H41" s="405"/>
    </row>
    <row r="42" spans="1:8" ht="12.75" customHeight="1" x14ac:dyDescent="0.25">
      <c r="A42" s="403" t="s">
        <v>176</v>
      </c>
      <c r="B42" s="403"/>
      <c r="C42" s="403"/>
      <c r="D42" s="403"/>
      <c r="E42" s="403"/>
      <c r="F42" s="403"/>
      <c r="G42" s="403"/>
      <c r="H42" s="403"/>
    </row>
    <row r="43" spans="1:8" ht="12.75" customHeight="1" x14ac:dyDescent="0.25">
      <c r="A43" s="403" t="s">
        <v>134</v>
      </c>
      <c r="B43" s="403"/>
      <c r="C43" s="403"/>
      <c r="D43" s="403"/>
      <c r="E43" s="403"/>
      <c r="F43" s="403"/>
      <c r="G43" s="403"/>
      <c r="H43" s="403"/>
    </row>
  </sheetData>
  <mergeCells count="7">
    <mergeCell ref="A42:H42"/>
    <mergeCell ref="A43:H43"/>
    <mergeCell ref="A1:H1"/>
    <mergeCell ref="A2:H2"/>
    <mergeCell ref="A3:H3"/>
    <mergeCell ref="C4:H4"/>
    <mergeCell ref="A41:H41"/>
  </mergeCells>
  <pageMargins left="0.95" right="0.7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2"/>
  <sheetViews>
    <sheetView tabSelected="1" zoomScale="130" zoomScaleNormal="130" workbookViewId="0">
      <selection activeCell="H23" sqref="H23"/>
    </sheetView>
  </sheetViews>
  <sheetFormatPr defaultRowHeight="15" x14ac:dyDescent="0.25"/>
  <cols>
    <col min="1" max="1" width="59" style="72" bestFit="1" customWidth="1"/>
    <col min="2" max="2" width="10.7109375" style="72" customWidth="1"/>
    <col min="3" max="8" width="10" style="72" customWidth="1"/>
    <col min="9" max="16384" width="9.140625" style="72"/>
  </cols>
  <sheetData>
    <row r="1" spans="1:8" x14ac:dyDescent="0.25">
      <c r="A1" s="393" t="s">
        <v>116</v>
      </c>
      <c r="B1" s="393"/>
      <c r="C1" s="393"/>
      <c r="D1" s="393"/>
      <c r="E1" s="393"/>
      <c r="F1" s="393"/>
      <c r="G1" s="393"/>
      <c r="H1" s="393"/>
    </row>
    <row r="2" spans="1:8" x14ac:dyDescent="0.25">
      <c r="A2" s="394" t="s">
        <v>147</v>
      </c>
      <c r="B2" s="394"/>
      <c r="C2" s="394"/>
      <c r="D2" s="394"/>
      <c r="E2" s="394"/>
      <c r="F2" s="394"/>
      <c r="G2" s="394"/>
      <c r="H2" s="394"/>
    </row>
    <row r="3" spans="1:8" ht="17.25" customHeight="1" thickBot="1" x14ac:dyDescent="0.3">
      <c r="A3" s="395" t="s">
        <v>154</v>
      </c>
      <c r="B3" s="395"/>
      <c r="C3" s="395"/>
      <c r="D3" s="395"/>
      <c r="E3" s="395"/>
      <c r="F3" s="395"/>
      <c r="G3" s="395"/>
      <c r="H3" s="395"/>
    </row>
    <row r="4" spans="1:8" ht="15.75" thickTop="1" x14ac:dyDescent="0.25">
      <c r="A4" s="120"/>
      <c r="B4" s="170"/>
      <c r="C4" s="402" t="s">
        <v>111</v>
      </c>
      <c r="D4" s="402"/>
      <c r="E4" s="402"/>
      <c r="F4" s="402"/>
      <c r="G4" s="402"/>
      <c r="H4" s="402"/>
    </row>
    <row r="5" spans="1:8" ht="27.75" customHeight="1" x14ac:dyDescent="0.25">
      <c r="A5" s="156" t="s">
        <v>86</v>
      </c>
      <c r="B5" s="157" t="s">
        <v>87</v>
      </c>
      <c r="C5" s="158" t="s">
        <v>15</v>
      </c>
      <c r="D5" s="158" t="s">
        <v>112</v>
      </c>
      <c r="E5" s="158" t="s">
        <v>16</v>
      </c>
      <c r="F5" s="158" t="s">
        <v>17</v>
      </c>
      <c r="G5" s="158" t="s">
        <v>18</v>
      </c>
      <c r="H5" s="158" t="s">
        <v>4</v>
      </c>
    </row>
    <row r="6" spans="1:8" ht="12" customHeight="1" x14ac:dyDescent="0.25">
      <c r="A6" s="130" t="s">
        <v>42</v>
      </c>
      <c r="B6" s="159"/>
    </row>
    <row r="7" spans="1:8" ht="12" customHeight="1" x14ac:dyDescent="0.25">
      <c r="A7" s="130" t="s">
        <v>43</v>
      </c>
      <c r="B7" s="160"/>
    </row>
    <row r="8" spans="1:8" ht="12" customHeight="1" x14ac:dyDescent="0.25">
      <c r="A8" s="122" t="s">
        <v>175</v>
      </c>
      <c r="B8" s="161">
        <v>248995</v>
      </c>
      <c r="C8" s="163">
        <v>88613</v>
      </c>
      <c r="D8" s="163">
        <v>118584</v>
      </c>
      <c r="E8" s="163">
        <v>41190</v>
      </c>
      <c r="F8" s="163">
        <v>411</v>
      </c>
      <c r="G8" s="163">
        <v>155</v>
      </c>
      <c r="H8" s="163">
        <v>42</v>
      </c>
    </row>
    <row r="9" spans="1:8" ht="12" customHeight="1" x14ac:dyDescent="0.25">
      <c r="A9" s="122" t="s">
        <v>168</v>
      </c>
      <c r="B9" s="161">
        <v>24525</v>
      </c>
      <c r="C9" s="163">
        <v>9453</v>
      </c>
      <c r="D9" s="163">
        <v>15072</v>
      </c>
      <c r="E9" s="164" t="s">
        <v>125</v>
      </c>
      <c r="F9" s="164" t="s">
        <v>125</v>
      </c>
      <c r="G9" s="164" t="s">
        <v>125</v>
      </c>
      <c r="H9" s="164" t="s">
        <v>125</v>
      </c>
    </row>
    <row r="10" spans="1:8" ht="12" customHeight="1" x14ac:dyDescent="0.25">
      <c r="A10" s="122" t="s">
        <v>169</v>
      </c>
      <c r="B10" s="161">
        <v>25671</v>
      </c>
      <c r="C10" s="163">
        <v>445</v>
      </c>
      <c r="D10" s="163">
        <v>2830</v>
      </c>
      <c r="E10" s="163">
        <v>5632</v>
      </c>
      <c r="F10" s="163">
        <v>6097</v>
      </c>
      <c r="G10" s="163">
        <v>8708</v>
      </c>
      <c r="H10" s="163">
        <v>1959</v>
      </c>
    </row>
    <row r="11" spans="1:8" ht="12" customHeight="1" x14ac:dyDescent="0.25">
      <c r="A11" s="122" t="s">
        <v>170</v>
      </c>
      <c r="B11" s="161">
        <v>2605</v>
      </c>
      <c r="C11" s="163">
        <v>177</v>
      </c>
      <c r="D11" s="163">
        <v>384</v>
      </c>
      <c r="E11" s="163">
        <v>627</v>
      </c>
      <c r="F11" s="163">
        <v>580</v>
      </c>
      <c r="G11" s="163">
        <v>688</v>
      </c>
      <c r="H11" s="163">
        <v>149</v>
      </c>
    </row>
    <row r="12" spans="1:8" ht="12" customHeight="1" x14ac:dyDescent="0.25">
      <c r="A12" s="122" t="s">
        <v>171</v>
      </c>
      <c r="B12" s="275" t="s">
        <v>166</v>
      </c>
      <c r="C12" s="164" t="s">
        <v>125</v>
      </c>
      <c r="D12" s="164" t="s">
        <v>125</v>
      </c>
      <c r="E12" s="164" t="s">
        <v>125</v>
      </c>
      <c r="F12" s="164" t="s">
        <v>125</v>
      </c>
      <c r="G12" s="276" t="s">
        <v>166</v>
      </c>
      <c r="H12" s="164" t="s">
        <v>125</v>
      </c>
    </row>
    <row r="13" spans="1:8" ht="12" customHeight="1" x14ac:dyDescent="0.25">
      <c r="A13" s="122" t="s">
        <v>172</v>
      </c>
      <c r="B13" s="161">
        <v>27</v>
      </c>
      <c r="C13" s="280" t="s">
        <v>166</v>
      </c>
      <c r="D13" s="276" t="s">
        <v>166</v>
      </c>
      <c r="E13" s="276" t="s">
        <v>166</v>
      </c>
      <c r="F13" s="276" t="s">
        <v>166</v>
      </c>
      <c r="G13" s="164" t="s">
        <v>125</v>
      </c>
      <c r="H13" s="276" t="s">
        <v>166</v>
      </c>
    </row>
    <row r="14" spans="1:8" ht="12" customHeight="1" x14ac:dyDescent="0.25">
      <c r="A14" s="28" t="s">
        <v>173</v>
      </c>
      <c r="B14" s="275" t="s">
        <v>166</v>
      </c>
      <c r="C14" s="164" t="s">
        <v>125</v>
      </c>
      <c r="D14" s="276" t="s">
        <v>166</v>
      </c>
      <c r="E14" s="164" t="s">
        <v>125</v>
      </c>
      <c r="F14" s="276" t="s">
        <v>166</v>
      </c>
      <c r="G14" s="276" t="s">
        <v>166</v>
      </c>
      <c r="H14" s="164" t="s">
        <v>125</v>
      </c>
    </row>
    <row r="15" spans="1:8" ht="12" customHeight="1" x14ac:dyDescent="0.25">
      <c r="A15" s="28" t="s">
        <v>174</v>
      </c>
      <c r="B15" s="202" t="s">
        <v>121</v>
      </c>
      <c r="C15" s="166" t="s">
        <v>108</v>
      </c>
      <c r="D15" s="166" t="s">
        <v>108</v>
      </c>
      <c r="E15" s="166" t="s">
        <v>108</v>
      </c>
      <c r="F15" s="166" t="s">
        <v>108</v>
      </c>
      <c r="G15" s="166" t="s">
        <v>108</v>
      </c>
      <c r="H15" s="166" t="s">
        <v>108</v>
      </c>
    </row>
    <row r="16" spans="1:8" ht="12" customHeight="1" x14ac:dyDescent="0.25">
      <c r="A16" s="142" t="s">
        <v>44</v>
      </c>
      <c r="B16" s="159"/>
    </row>
    <row r="17" spans="1:8" ht="12" customHeight="1" x14ac:dyDescent="0.25">
      <c r="A17" s="28" t="s">
        <v>45</v>
      </c>
      <c r="B17" s="161">
        <v>126</v>
      </c>
      <c r="C17" s="162">
        <v>32</v>
      </c>
      <c r="D17" s="276" t="s">
        <v>166</v>
      </c>
      <c r="E17" s="163">
        <v>23</v>
      </c>
      <c r="F17" s="163">
        <v>21</v>
      </c>
      <c r="G17" s="163">
        <v>24</v>
      </c>
      <c r="H17" s="276" t="s">
        <v>166</v>
      </c>
    </row>
    <row r="18" spans="1:8" ht="12" customHeight="1" x14ac:dyDescent="0.25">
      <c r="A18" s="28" t="s">
        <v>77</v>
      </c>
      <c r="B18" s="161">
        <v>11</v>
      </c>
      <c r="C18" s="280" t="s">
        <v>166</v>
      </c>
      <c r="D18" s="276" t="s">
        <v>166</v>
      </c>
      <c r="E18" s="164" t="s">
        <v>125</v>
      </c>
      <c r="F18" s="164" t="s">
        <v>125</v>
      </c>
      <c r="G18" s="276" t="s">
        <v>166</v>
      </c>
      <c r="H18" s="276" t="s">
        <v>166</v>
      </c>
    </row>
    <row r="19" spans="1:8" ht="12" customHeight="1" x14ac:dyDescent="0.25">
      <c r="A19" s="28" t="s">
        <v>46</v>
      </c>
      <c r="B19" s="161">
        <v>8484</v>
      </c>
      <c r="C19" s="162">
        <v>412</v>
      </c>
      <c r="D19" s="163">
        <v>970</v>
      </c>
      <c r="E19" s="163">
        <v>1833</v>
      </c>
      <c r="F19" s="163">
        <v>1899</v>
      </c>
      <c r="G19" s="163">
        <v>2189</v>
      </c>
      <c r="H19" s="163">
        <v>1181</v>
      </c>
    </row>
    <row r="20" spans="1:8" ht="12" customHeight="1" x14ac:dyDescent="0.25">
      <c r="A20" s="28" t="s">
        <v>47</v>
      </c>
      <c r="B20" s="275" t="s">
        <v>166</v>
      </c>
      <c r="C20" s="164" t="s">
        <v>125</v>
      </c>
      <c r="D20" s="276" t="s">
        <v>166</v>
      </c>
      <c r="E20" s="276" t="s">
        <v>166</v>
      </c>
      <c r="F20" s="276" t="s">
        <v>166</v>
      </c>
      <c r="G20" s="276" t="s">
        <v>166</v>
      </c>
      <c r="H20" s="276" t="s">
        <v>166</v>
      </c>
    </row>
    <row r="21" spans="1:8" ht="12" customHeight="1" x14ac:dyDescent="0.25">
      <c r="A21" s="28" t="s">
        <v>79</v>
      </c>
      <c r="B21" s="275" t="s">
        <v>166</v>
      </c>
      <c r="C21" s="280" t="s">
        <v>166</v>
      </c>
      <c r="D21" s="276" t="s">
        <v>166</v>
      </c>
      <c r="E21" s="164" t="s">
        <v>125</v>
      </c>
      <c r="F21" s="164" t="s">
        <v>125</v>
      </c>
      <c r="G21" s="164" t="s">
        <v>125</v>
      </c>
      <c r="H21" s="276" t="s">
        <v>166</v>
      </c>
    </row>
    <row r="22" spans="1:8" ht="12" customHeight="1" x14ac:dyDescent="0.25">
      <c r="A22" s="28" t="s">
        <v>49</v>
      </c>
      <c r="B22" s="275" t="s">
        <v>166</v>
      </c>
      <c r="C22" s="280" t="s">
        <v>166</v>
      </c>
      <c r="D22" s="276" t="s">
        <v>166</v>
      </c>
      <c r="E22" s="276" t="s">
        <v>166</v>
      </c>
      <c r="F22" s="276" t="s">
        <v>166</v>
      </c>
      <c r="G22" s="276" t="s">
        <v>166</v>
      </c>
      <c r="H22" s="276" t="s">
        <v>166</v>
      </c>
    </row>
    <row r="23" spans="1:8" ht="12" customHeight="1" x14ac:dyDescent="0.25">
      <c r="A23" s="28" t="s">
        <v>80</v>
      </c>
      <c r="B23" s="275" t="s">
        <v>166</v>
      </c>
      <c r="C23" s="164" t="s">
        <v>125</v>
      </c>
      <c r="D23" s="276" t="s">
        <v>166</v>
      </c>
      <c r="E23" s="276" t="s">
        <v>166</v>
      </c>
      <c r="F23" s="276" t="s">
        <v>166</v>
      </c>
      <c r="G23" s="276" t="s">
        <v>166</v>
      </c>
      <c r="H23" s="276" t="s">
        <v>166</v>
      </c>
    </row>
    <row r="24" spans="1:8" ht="12" customHeight="1" x14ac:dyDescent="0.25">
      <c r="A24" s="28" t="s">
        <v>81</v>
      </c>
      <c r="B24" s="161">
        <v>20</v>
      </c>
      <c r="C24" s="164" t="s">
        <v>125</v>
      </c>
      <c r="D24" s="164" t="s">
        <v>125</v>
      </c>
      <c r="E24" s="276" t="s">
        <v>166</v>
      </c>
      <c r="F24" s="276" t="s">
        <v>166</v>
      </c>
      <c r="G24" s="276" t="s">
        <v>166</v>
      </c>
      <c r="H24" s="276" t="s">
        <v>166</v>
      </c>
    </row>
    <row r="25" spans="1:8" ht="12" customHeight="1" x14ac:dyDescent="0.25">
      <c r="A25" s="28" t="s">
        <v>150</v>
      </c>
      <c r="B25" s="275" t="s">
        <v>166</v>
      </c>
      <c r="C25" s="164" t="s">
        <v>125</v>
      </c>
      <c r="D25" s="164" t="s">
        <v>125</v>
      </c>
      <c r="E25" s="164" t="s">
        <v>125</v>
      </c>
      <c r="F25" s="164" t="s">
        <v>125</v>
      </c>
      <c r="G25" s="164" t="s">
        <v>125</v>
      </c>
      <c r="H25" s="276" t="s">
        <v>166</v>
      </c>
    </row>
    <row r="26" spans="1:8" ht="12" customHeight="1" x14ac:dyDescent="0.25">
      <c r="A26" s="28" t="s">
        <v>151</v>
      </c>
      <c r="B26" s="275" t="s">
        <v>166</v>
      </c>
      <c r="C26" s="164" t="s">
        <v>125</v>
      </c>
      <c r="D26" s="276" t="s">
        <v>166</v>
      </c>
      <c r="E26" s="276" t="s">
        <v>166</v>
      </c>
      <c r="F26" s="164" t="s">
        <v>125</v>
      </c>
      <c r="G26" s="276" t="s">
        <v>166</v>
      </c>
      <c r="H26" s="164" t="s">
        <v>125</v>
      </c>
    </row>
    <row r="27" spans="1:8" ht="12" customHeight="1" x14ac:dyDescent="0.25">
      <c r="A27" s="142" t="s">
        <v>50</v>
      </c>
      <c r="B27" s="159"/>
      <c r="G27" s="203"/>
      <c r="H27" s="203"/>
    </row>
    <row r="28" spans="1:8" ht="12" customHeight="1" x14ac:dyDescent="0.25">
      <c r="A28" s="28" t="s">
        <v>51</v>
      </c>
      <c r="B28" s="161">
        <v>3089</v>
      </c>
      <c r="C28" s="162">
        <v>284</v>
      </c>
      <c r="D28" s="163">
        <v>281</v>
      </c>
      <c r="E28" s="163">
        <v>310</v>
      </c>
      <c r="F28" s="163">
        <v>348</v>
      </c>
      <c r="G28" s="163">
        <v>606</v>
      </c>
      <c r="H28" s="163">
        <v>1260</v>
      </c>
    </row>
    <row r="29" spans="1:8" ht="12" customHeight="1" x14ac:dyDescent="0.25">
      <c r="A29" s="28" t="s">
        <v>82</v>
      </c>
      <c r="B29" s="161">
        <v>8398</v>
      </c>
      <c r="C29" s="162">
        <v>532</v>
      </c>
      <c r="D29" s="163">
        <v>1026</v>
      </c>
      <c r="E29" s="163">
        <v>1254</v>
      </c>
      <c r="F29" s="163">
        <v>1371</v>
      </c>
      <c r="G29" s="163">
        <v>2023</v>
      </c>
      <c r="H29" s="163">
        <v>2192</v>
      </c>
    </row>
    <row r="30" spans="1:8" ht="12" customHeight="1" x14ac:dyDescent="0.25">
      <c r="A30" s="142" t="s">
        <v>52</v>
      </c>
      <c r="B30" s="159"/>
    </row>
    <row r="31" spans="1:8" ht="12" customHeight="1" x14ac:dyDescent="0.25">
      <c r="A31" s="142" t="s">
        <v>53</v>
      </c>
      <c r="B31" s="159"/>
    </row>
    <row r="32" spans="1:8" ht="12" customHeight="1" x14ac:dyDescent="0.25">
      <c r="A32" s="28" t="s">
        <v>54</v>
      </c>
      <c r="B32" s="167" t="s">
        <v>120</v>
      </c>
      <c r="C32" s="164" t="s">
        <v>125</v>
      </c>
      <c r="D32" s="164" t="s">
        <v>125</v>
      </c>
      <c r="E32" s="164" t="s">
        <v>125</v>
      </c>
      <c r="F32" s="164" t="s">
        <v>125</v>
      </c>
      <c r="G32" s="164" t="s">
        <v>125</v>
      </c>
      <c r="H32" s="164" t="s">
        <v>125</v>
      </c>
    </row>
    <row r="33" spans="1:8" ht="12" customHeight="1" x14ac:dyDescent="0.25">
      <c r="A33" s="130" t="s">
        <v>55</v>
      </c>
      <c r="B33" s="159"/>
    </row>
    <row r="34" spans="1:8" ht="12" customHeight="1" x14ac:dyDescent="0.25">
      <c r="A34" s="122" t="s">
        <v>56</v>
      </c>
      <c r="B34" s="161">
        <v>302</v>
      </c>
      <c r="C34" s="164" t="s">
        <v>125</v>
      </c>
      <c r="D34" s="163">
        <v>20</v>
      </c>
      <c r="E34" s="163">
        <v>38</v>
      </c>
      <c r="F34" s="163">
        <v>33</v>
      </c>
      <c r="G34" s="163">
        <v>89</v>
      </c>
      <c r="H34" s="163">
        <v>122</v>
      </c>
    </row>
    <row r="35" spans="1:8" ht="12" customHeight="1" x14ac:dyDescent="0.25">
      <c r="A35" s="122" t="s">
        <v>93</v>
      </c>
      <c r="B35" s="143" t="s">
        <v>123</v>
      </c>
      <c r="C35" s="240" t="s">
        <v>117</v>
      </c>
      <c r="D35" s="164" t="s">
        <v>124</v>
      </c>
      <c r="E35" s="164" t="s">
        <v>124</v>
      </c>
      <c r="F35" s="164" t="s">
        <v>124</v>
      </c>
      <c r="G35" s="164" t="s">
        <v>124</v>
      </c>
      <c r="H35" s="164" t="s">
        <v>124</v>
      </c>
    </row>
    <row r="36" spans="1:8" ht="12" customHeight="1" x14ac:dyDescent="0.25">
      <c r="A36" s="122" t="s">
        <v>59</v>
      </c>
      <c r="B36" s="275" t="s">
        <v>166</v>
      </c>
      <c r="C36" s="164" t="s">
        <v>125</v>
      </c>
      <c r="D36" s="164" t="s">
        <v>125</v>
      </c>
      <c r="E36" s="164" t="s">
        <v>125</v>
      </c>
      <c r="F36" s="276" t="s">
        <v>166</v>
      </c>
      <c r="G36" s="164" t="s">
        <v>125</v>
      </c>
      <c r="H36" s="164" t="s">
        <v>125</v>
      </c>
    </row>
    <row r="37" spans="1:8" ht="12" customHeight="1" x14ac:dyDescent="0.25">
      <c r="A37" s="122" t="s">
        <v>60</v>
      </c>
      <c r="B37" s="275" t="s">
        <v>166</v>
      </c>
      <c r="C37" s="164" t="s">
        <v>125</v>
      </c>
      <c r="D37" s="164" t="s">
        <v>125</v>
      </c>
      <c r="E37" s="164" t="s">
        <v>125</v>
      </c>
      <c r="F37" s="276" t="s">
        <v>166</v>
      </c>
      <c r="G37" s="276" t="s">
        <v>166</v>
      </c>
      <c r="H37" s="164" t="s">
        <v>125</v>
      </c>
    </row>
    <row r="38" spans="1:8" ht="12" customHeight="1" x14ac:dyDescent="0.25">
      <c r="A38" s="122" t="s">
        <v>61</v>
      </c>
      <c r="B38" s="278" t="s">
        <v>166</v>
      </c>
      <c r="C38" s="279" t="s">
        <v>166</v>
      </c>
      <c r="D38" s="277" t="s">
        <v>166</v>
      </c>
      <c r="E38" s="277" t="s">
        <v>166</v>
      </c>
      <c r="F38" s="277" t="s">
        <v>166</v>
      </c>
      <c r="G38" s="277" t="s">
        <v>166</v>
      </c>
      <c r="H38" s="277" t="s">
        <v>166</v>
      </c>
    </row>
    <row r="39" spans="1:8" ht="14.25" customHeight="1" thickBot="1" x14ac:dyDescent="0.3">
      <c r="A39" s="169" t="s">
        <v>94</v>
      </c>
      <c r="B39" s="161">
        <v>322446</v>
      </c>
      <c r="C39" s="162">
        <v>99959</v>
      </c>
      <c r="D39" s="204">
        <v>139224</v>
      </c>
      <c r="E39" s="204">
        <v>50934</v>
      </c>
      <c r="F39" s="204">
        <v>10779</v>
      </c>
      <c r="G39" s="204">
        <v>14515</v>
      </c>
      <c r="H39" s="204">
        <v>7035</v>
      </c>
    </row>
    <row r="40" spans="1:8" ht="17.25" customHeight="1" thickTop="1" x14ac:dyDescent="0.25">
      <c r="A40" s="405" t="s">
        <v>161</v>
      </c>
      <c r="B40" s="405"/>
      <c r="C40" s="405"/>
    </row>
    <row r="41" spans="1:8" ht="12.75" customHeight="1" x14ac:dyDescent="0.25">
      <c r="A41" s="403" t="s">
        <v>115</v>
      </c>
      <c r="B41" s="403"/>
      <c r="C41" s="403"/>
      <c r="D41" s="403"/>
    </row>
    <row r="42" spans="1:8" ht="13.5" customHeight="1" x14ac:dyDescent="0.25">
      <c r="A42" s="403" t="s">
        <v>118</v>
      </c>
      <c r="B42" s="403"/>
      <c r="C42" s="403"/>
      <c r="D42" s="403"/>
      <c r="E42" s="403"/>
      <c r="F42" s="403"/>
      <c r="G42" s="403"/>
    </row>
  </sheetData>
  <mergeCells count="7">
    <mergeCell ref="A42:G42"/>
    <mergeCell ref="A1:H1"/>
    <mergeCell ref="A2:H2"/>
    <mergeCell ref="A3:H3"/>
    <mergeCell ref="C4:H4"/>
    <mergeCell ref="A40:C40"/>
    <mergeCell ref="A41:D41"/>
  </mergeCells>
  <pageMargins left="0.95" right="0.7" top="0.75" bottom="0.75" header="0.3" footer="0.3"/>
  <pageSetup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1"/>
  <sheetViews>
    <sheetView zoomScale="130" zoomScaleNormal="130" workbookViewId="0">
      <selection activeCell="M18" sqref="M18"/>
    </sheetView>
  </sheetViews>
  <sheetFormatPr defaultRowHeight="12" x14ac:dyDescent="0.2"/>
  <cols>
    <col min="1" max="1" width="60" style="19" customWidth="1"/>
    <col min="2" max="2" width="9.5703125" style="19" customWidth="1"/>
    <col min="3" max="3" width="6.7109375" style="19" customWidth="1"/>
    <col min="4" max="4" width="8.42578125" style="19" customWidth="1"/>
    <col min="5" max="5" width="9.5703125" style="19" customWidth="1"/>
    <col min="6" max="6" width="6.7109375" style="19" customWidth="1"/>
    <col min="7" max="7" width="8.42578125" style="19" customWidth="1"/>
    <col min="8" max="8" width="9.140625" style="19"/>
    <col min="9" max="9" width="7.28515625" style="19" customWidth="1"/>
    <col min="10" max="10" width="8.7109375" style="19" customWidth="1"/>
    <col min="11" max="16384" width="9.140625" style="19"/>
  </cols>
  <sheetData>
    <row r="1" spans="1:10" ht="18.75" customHeight="1" x14ac:dyDescent="0.2">
      <c r="A1" s="413" t="s">
        <v>142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2.5" customHeight="1" thickBot="1" x14ac:dyDescent="0.25">
      <c r="A2" s="414" t="s">
        <v>162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7.25" customHeight="1" thickTop="1" x14ac:dyDescent="0.2">
      <c r="A3" s="76"/>
      <c r="B3" s="408">
        <v>2015</v>
      </c>
      <c r="C3" s="409"/>
      <c r="D3" s="410"/>
      <c r="E3" s="411">
        <v>2016</v>
      </c>
      <c r="F3" s="412"/>
      <c r="G3" s="412"/>
      <c r="H3" s="406">
        <v>2017</v>
      </c>
      <c r="I3" s="396"/>
      <c r="J3" s="396"/>
    </row>
    <row r="4" spans="1:10" ht="27.75" customHeight="1" x14ac:dyDescent="0.2">
      <c r="A4" s="21" t="s">
        <v>86</v>
      </c>
      <c r="B4" s="99" t="s">
        <v>39</v>
      </c>
      <c r="C4" s="24" t="s">
        <v>40</v>
      </c>
      <c r="D4" s="100" t="s">
        <v>143</v>
      </c>
      <c r="E4" s="99" t="s">
        <v>39</v>
      </c>
      <c r="F4" s="24" t="s">
        <v>40</v>
      </c>
      <c r="G4" s="101" t="s">
        <v>143</v>
      </c>
      <c r="H4" s="235" t="s">
        <v>39</v>
      </c>
      <c r="I4" s="158" t="s">
        <v>40</v>
      </c>
      <c r="J4" s="236" t="s">
        <v>143</v>
      </c>
    </row>
    <row r="5" spans="1:10" ht="15" customHeight="1" x14ac:dyDescent="0.2">
      <c r="A5" s="27" t="s">
        <v>41</v>
      </c>
      <c r="B5" s="114">
        <v>303921</v>
      </c>
      <c r="C5" s="115">
        <v>100</v>
      </c>
      <c r="D5" s="116">
        <f>SUM(D8:D38)</f>
        <v>412747</v>
      </c>
      <c r="E5" s="117">
        <v>289112.28600000002</v>
      </c>
      <c r="F5" s="118">
        <v>100</v>
      </c>
      <c r="G5" s="119">
        <f>SUM(G8:G38)</f>
        <v>335296</v>
      </c>
      <c r="H5" s="114">
        <v>321016.39337000001</v>
      </c>
      <c r="I5" s="115">
        <v>100</v>
      </c>
      <c r="J5" s="119">
        <v>323881</v>
      </c>
    </row>
    <row r="6" spans="1:10" ht="13.5" customHeight="1" x14ac:dyDescent="0.2">
      <c r="A6" s="22" t="s">
        <v>42</v>
      </c>
      <c r="B6" s="88" t="s">
        <v>14</v>
      </c>
      <c r="C6" s="81" t="s">
        <v>14</v>
      </c>
      <c r="D6" s="89"/>
      <c r="E6" s="26"/>
      <c r="F6" s="82"/>
      <c r="H6" s="88"/>
      <c r="I6" s="81"/>
      <c r="J6" s="28"/>
    </row>
    <row r="7" spans="1:10" ht="13.5" customHeight="1" x14ac:dyDescent="0.2">
      <c r="A7" s="22" t="s">
        <v>43</v>
      </c>
      <c r="B7" s="88"/>
      <c r="C7" s="81" t="s">
        <v>14</v>
      </c>
      <c r="D7" s="89"/>
      <c r="E7" s="26"/>
      <c r="F7" s="82"/>
      <c r="H7" s="88"/>
      <c r="I7" s="81"/>
      <c r="J7" s="28"/>
    </row>
    <row r="8" spans="1:10" ht="13.5" customHeight="1" x14ac:dyDescent="0.2">
      <c r="A8" s="122" t="s">
        <v>175</v>
      </c>
      <c r="B8" s="87">
        <v>26854</v>
      </c>
      <c r="C8" s="79">
        <v>8.8000000000000007</v>
      </c>
      <c r="D8" s="90">
        <v>323283</v>
      </c>
      <c r="E8" s="105">
        <v>30773.428</v>
      </c>
      <c r="F8" s="80">
        <v>10.644109396305627</v>
      </c>
      <c r="G8" s="64">
        <v>254463</v>
      </c>
      <c r="H8" s="87">
        <v>29854.064999999999</v>
      </c>
      <c r="I8" s="79">
        <v>9.2998568349095265</v>
      </c>
      <c r="J8" s="206">
        <v>248995</v>
      </c>
    </row>
    <row r="9" spans="1:10" ht="13.5" customHeight="1" x14ac:dyDescent="0.2">
      <c r="A9" s="122" t="s">
        <v>168</v>
      </c>
      <c r="B9" s="87">
        <v>3321</v>
      </c>
      <c r="C9" s="79">
        <v>1.1000000000000001</v>
      </c>
      <c r="D9" s="90">
        <v>32315</v>
      </c>
      <c r="E9" s="105">
        <v>2725.5</v>
      </c>
      <c r="F9" s="80">
        <v>0.94271330966543554</v>
      </c>
      <c r="G9" s="64">
        <v>26709</v>
      </c>
      <c r="H9" s="87">
        <v>2513.86</v>
      </c>
      <c r="I9" s="79">
        <v>0.78309396402150477</v>
      </c>
      <c r="J9" s="206">
        <v>24525</v>
      </c>
    </row>
    <row r="10" spans="1:10" ht="13.5" customHeight="1" x14ac:dyDescent="0.2">
      <c r="A10" s="122" t="s">
        <v>169</v>
      </c>
      <c r="B10" s="87">
        <v>9530</v>
      </c>
      <c r="C10" s="79">
        <v>3.1</v>
      </c>
      <c r="D10" s="90">
        <v>26372</v>
      </c>
      <c r="E10" s="105">
        <v>10052.814</v>
      </c>
      <c r="F10" s="80">
        <v>3.4771313731025599</v>
      </c>
      <c r="G10" s="64">
        <v>26233</v>
      </c>
      <c r="H10" s="87">
        <v>9935.4789999999994</v>
      </c>
      <c r="I10" s="79">
        <v>3.0950067364779326</v>
      </c>
      <c r="J10" s="206">
        <v>25671</v>
      </c>
    </row>
    <row r="11" spans="1:10" ht="13.5" customHeight="1" x14ac:dyDescent="0.2">
      <c r="A11" s="122" t="s">
        <v>170</v>
      </c>
      <c r="B11" s="87">
        <v>74</v>
      </c>
      <c r="C11" s="79">
        <v>0</v>
      </c>
      <c r="D11" s="90">
        <v>2987</v>
      </c>
      <c r="E11" s="105">
        <v>70.256</v>
      </c>
      <c r="F11" s="80">
        <v>2.4300593022878313E-2</v>
      </c>
      <c r="G11" s="64">
        <v>2813</v>
      </c>
      <c r="H11" s="87">
        <v>65.111999999999995</v>
      </c>
      <c r="I11" s="79">
        <v>2.0283076299144828E-2</v>
      </c>
      <c r="J11" s="206">
        <v>2605</v>
      </c>
    </row>
    <row r="12" spans="1:10" ht="13.5" customHeight="1" x14ac:dyDescent="0.2">
      <c r="A12" s="122" t="s">
        <v>171</v>
      </c>
      <c r="B12" s="95" t="s">
        <v>165</v>
      </c>
      <c r="C12" s="65" t="s">
        <v>163</v>
      </c>
      <c r="D12" s="96" t="s">
        <v>165</v>
      </c>
      <c r="E12" s="95" t="s">
        <v>165</v>
      </c>
      <c r="F12" s="65" t="s">
        <v>163</v>
      </c>
      <c r="G12" s="96" t="s">
        <v>165</v>
      </c>
      <c r="H12" s="95" t="s">
        <v>165</v>
      </c>
      <c r="I12" s="65" t="s">
        <v>163</v>
      </c>
      <c r="J12" s="65" t="s">
        <v>165</v>
      </c>
    </row>
    <row r="13" spans="1:10" ht="13.5" customHeight="1" x14ac:dyDescent="0.2">
      <c r="A13" s="122" t="s">
        <v>172</v>
      </c>
      <c r="B13" s="87">
        <v>19501</v>
      </c>
      <c r="C13" s="79">
        <v>6.4</v>
      </c>
      <c r="D13" s="91">
        <v>30</v>
      </c>
      <c r="E13" s="105">
        <v>23540.625</v>
      </c>
      <c r="F13" s="80">
        <v>8.1423813998689774</v>
      </c>
      <c r="G13" s="66">
        <v>45</v>
      </c>
      <c r="H13" s="87">
        <v>24055.724000000002</v>
      </c>
      <c r="I13" s="79">
        <v>7.493612319129646</v>
      </c>
      <c r="J13" s="208">
        <v>49</v>
      </c>
    </row>
    <row r="14" spans="1:10" ht="13.5" customHeight="1" x14ac:dyDescent="0.2">
      <c r="A14" s="28" t="s">
        <v>173</v>
      </c>
      <c r="B14" s="95" t="s">
        <v>165</v>
      </c>
      <c r="C14" s="65" t="s">
        <v>163</v>
      </c>
      <c r="D14" s="96" t="s">
        <v>165</v>
      </c>
      <c r="E14" s="95" t="s">
        <v>165</v>
      </c>
      <c r="F14" s="65" t="s">
        <v>163</v>
      </c>
      <c r="G14" s="96" t="s">
        <v>165</v>
      </c>
      <c r="H14" s="95" t="s">
        <v>165</v>
      </c>
      <c r="I14" s="65" t="s">
        <v>163</v>
      </c>
      <c r="J14" s="65" t="s">
        <v>165</v>
      </c>
    </row>
    <row r="15" spans="1:10" ht="13.5" customHeight="1" x14ac:dyDescent="0.2">
      <c r="A15" s="28" t="s">
        <v>174</v>
      </c>
      <c r="B15" s="87">
        <v>54</v>
      </c>
      <c r="C15" s="79">
        <v>0</v>
      </c>
      <c r="D15" s="92" t="s">
        <v>108</v>
      </c>
      <c r="E15" s="105">
        <v>48.340290000000003</v>
      </c>
      <c r="F15" s="80">
        <v>1.6720247578824787E-2</v>
      </c>
      <c r="G15" s="65" t="s">
        <v>108</v>
      </c>
      <c r="H15" s="87">
        <v>42.78837</v>
      </c>
      <c r="I15" s="79"/>
      <c r="J15" s="207" t="s">
        <v>108</v>
      </c>
    </row>
    <row r="16" spans="1:10" ht="13.5" customHeight="1" x14ac:dyDescent="0.2">
      <c r="A16" s="23" t="s">
        <v>44</v>
      </c>
      <c r="B16" s="88"/>
      <c r="C16" s="85"/>
      <c r="D16" s="93"/>
      <c r="E16" s="26"/>
      <c r="F16" s="86"/>
      <c r="G16" s="78"/>
      <c r="H16" s="88"/>
      <c r="I16" s="85"/>
      <c r="J16" s="237"/>
    </row>
    <row r="17" spans="1:10" ht="13.5" customHeight="1" x14ac:dyDescent="0.2">
      <c r="A17" s="19" t="s">
        <v>45</v>
      </c>
      <c r="B17" s="87">
        <v>294</v>
      </c>
      <c r="C17" s="79">
        <v>0.1</v>
      </c>
      <c r="D17" s="91">
        <v>166</v>
      </c>
      <c r="E17" s="105">
        <v>373.21199999999999</v>
      </c>
      <c r="F17" s="80">
        <v>0.1290889450474616</v>
      </c>
      <c r="G17" s="66">
        <v>169</v>
      </c>
      <c r="H17" s="87">
        <v>353.63299999999998</v>
      </c>
      <c r="I17" s="79">
        <v>0.11016041775549028</v>
      </c>
      <c r="J17" s="208">
        <v>134</v>
      </c>
    </row>
    <row r="18" spans="1:10" ht="13.5" customHeight="1" x14ac:dyDescent="0.2">
      <c r="A18" s="19" t="s">
        <v>77</v>
      </c>
      <c r="B18" s="87">
        <v>39920</v>
      </c>
      <c r="C18" s="79">
        <v>13.1</v>
      </c>
      <c r="D18" s="91">
        <v>34</v>
      </c>
      <c r="E18" s="105">
        <v>31901.701000000001</v>
      </c>
      <c r="F18" s="80">
        <v>11.034363652051784</v>
      </c>
      <c r="G18" s="66">
        <v>36</v>
      </c>
      <c r="H18" s="87">
        <v>61671.331999999995</v>
      </c>
      <c r="I18" s="79">
        <v>19.21127184583321</v>
      </c>
      <c r="J18" s="208">
        <v>33</v>
      </c>
    </row>
    <row r="19" spans="1:10" ht="13.5" customHeight="1" x14ac:dyDescent="0.2">
      <c r="A19" s="19" t="s">
        <v>78</v>
      </c>
      <c r="B19" s="87">
        <v>98566</v>
      </c>
      <c r="C19" s="79">
        <v>32.4</v>
      </c>
      <c r="D19" s="91">
        <v>14536</v>
      </c>
      <c r="E19" s="105">
        <v>85799.406000000017</v>
      </c>
      <c r="F19" s="80">
        <v>29.676845348592352</v>
      </c>
      <c r="G19" s="66">
        <v>11526</v>
      </c>
      <c r="H19" s="87">
        <v>83142.61</v>
      </c>
      <c r="I19" s="79">
        <v>25.899801915776539</v>
      </c>
      <c r="J19" s="208">
        <v>8608</v>
      </c>
    </row>
    <row r="20" spans="1:10" ht="13.5" customHeight="1" x14ac:dyDescent="0.2">
      <c r="A20" s="19" t="s">
        <v>47</v>
      </c>
      <c r="B20" s="87">
        <v>890</v>
      </c>
      <c r="C20" s="79">
        <v>0.3</v>
      </c>
      <c r="D20" s="91">
        <v>78</v>
      </c>
      <c r="E20" s="105">
        <v>747.80700000000002</v>
      </c>
      <c r="F20" s="80">
        <v>0.25865625094880956</v>
      </c>
      <c r="G20" s="66">
        <v>87</v>
      </c>
      <c r="H20" s="87">
        <v>855.78899999999999</v>
      </c>
      <c r="I20" s="79">
        <v>0.26658732004805341</v>
      </c>
      <c r="J20" s="208">
        <v>61</v>
      </c>
    </row>
    <row r="21" spans="1:10" ht="13.5" customHeight="1" x14ac:dyDescent="0.2">
      <c r="A21" s="19" t="s">
        <v>79</v>
      </c>
      <c r="B21" s="95" t="s">
        <v>165</v>
      </c>
      <c r="C21" s="65" t="s">
        <v>163</v>
      </c>
      <c r="D21" s="96" t="s">
        <v>165</v>
      </c>
      <c r="E21" s="95" t="s">
        <v>165</v>
      </c>
      <c r="F21" s="65" t="s">
        <v>163</v>
      </c>
      <c r="G21" s="96" t="s">
        <v>165</v>
      </c>
      <c r="H21" s="95" t="s">
        <v>165</v>
      </c>
      <c r="I21" s="65" t="s">
        <v>163</v>
      </c>
      <c r="J21" s="65" t="s">
        <v>165</v>
      </c>
    </row>
    <row r="22" spans="1:10" ht="13.5" customHeight="1" x14ac:dyDescent="0.2">
      <c r="A22" s="19" t="s">
        <v>49</v>
      </c>
      <c r="B22" s="87">
        <v>2909</v>
      </c>
      <c r="C22" s="79">
        <v>1</v>
      </c>
      <c r="D22" s="91">
        <v>57</v>
      </c>
      <c r="E22" s="105">
        <v>3101.971</v>
      </c>
      <c r="F22" s="80">
        <v>1.0729294984025686</v>
      </c>
      <c r="G22" s="66">
        <v>58</v>
      </c>
      <c r="H22" s="87">
        <v>2506.5450000000001</v>
      </c>
      <c r="I22" s="79">
        <v>0.78081526419461811</v>
      </c>
      <c r="J22" s="208">
        <v>54</v>
      </c>
    </row>
    <row r="23" spans="1:10" ht="13.5" customHeight="1" x14ac:dyDescent="0.2">
      <c r="A23" s="19" t="s">
        <v>80</v>
      </c>
      <c r="B23" s="87">
        <v>1113</v>
      </c>
      <c r="C23" s="79">
        <v>0.4</v>
      </c>
      <c r="D23" s="91">
        <v>71</v>
      </c>
      <c r="E23" s="105">
        <v>1431.2429999999999</v>
      </c>
      <c r="F23" s="80">
        <v>0.49504745017996216</v>
      </c>
      <c r="G23" s="66">
        <v>44</v>
      </c>
      <c r="H23" s="87">
        <v>4047.7509999999997</v>
      </c>
      <c r="I23" s="79">
        <v>1.2609172252878083</v>
      </c>
      <c r="J23" s="208">
        <v>61</v>
      </c>
    </row>
    <row r="24" spans="1:10" ht="13.5" customHeight="1" x14ac:dyDescent="0.2">
      <c r="A24" s="19" t="s">
        <v>81</v>
      </c>
      <c r="B24" s="95" t="s">
        <v>108</v>
      </c>
      <c r="C24" s="65" t="s">
        <v>92</v>
      </c>
      <c r="D24" s="96" t="s">
        <v>108</v>
      </c>
      <c r="E24" s="95" t="s">
        <v>165</v>
      </c>
      <c r="F24" s="65" t="s">
        <v>163</v>
      </c>
      <c r="G24" s="96" t="s">
        <v>165</v>
      </c>
      <c r="H24" s="87">
        <v>143.25399999999999</v>
      </c>
      <c r="I24" s="79">
        <v>4.4625135338458237E-2</v>
      </c>
      <c r="J24" s="208">
        <v>20</v>
      </c>
    </row>
    <row r="25" spans="1:10" ht="13.5" customHeight="1" x14ac:dyDescent="0.2">
      <c r="A25" s="19" t="s">
        <v>150</v>
      </c>
      <c r="B25" s="95" t="s">
        <v>108</v>
      </c>
      <c r="C25" s="65" t="s">
        <v>121</v>
      </c>
      <c r="D25" s="96" t="s">
        <v>108</v>
      </c>
      <c r="E25" s="95" t="s">
        <v>108</v>
      </c>
      <c r="F25" s="65" t="s">
        <v>121</v>
      </c>
      <c r="G25" s="96" t="s">
        <v>108</v>
      </c>
      <c r="H25" s="95" t="s">
        <v>165</v>
      </c>
      <c r="I25" s="65" t="s">
        <v>163</v>
      </c>
      <c r="J25" s="65" t="s">
        <v>165</v>
      </c>
    </row>
    <row r="26" spans="1:10" ht="13.5" customHeight="1" x14ac:dyDescent="0.2">
      <c r="A26" s="19" t="s">
        <v>151</v>
      </c>
      <c r="B26" s="95" t="s">
        <v>108</v>
      </c>
      <c r="C26" s="65" t="s">
        <v>121</v>
      </c>
      <c r="D26" s="96" t="s">
        <v>108</v>
      </c>
      <c r="E26" s="95" t="s">
        <v>108</v>
      </c>
      <c r="F26" s="65" t="s">
        <v>121</v>
      </c>
      <c r="G26" s="96" t="s">
        <v>108</v>
      </c>
      <c r="H26" s="95" t="s">
        <v>165</v>
      </c>
      <c r="I26" s="65" t="s">
        <v>163</v>
      </c>
      <c r="J26" s="65" t="s">
        <v>165</v>
      </c>
    </row>
    <row r="27" spans="1:10" ht="13.5" customHeight="1" x14ac:dyDescent="0.2">
      <c r="A27" s="23" t="s">
        <v>50</v>
      </c>
      <c r="B27" s="102"/>
      <c r="D27" s="93"/>
      <c r="E27" s="102"/>
      <c r="F27" s="86"/>
      <c r="G27" s="78"/>
      <c r="H27" s="97"/>
      <c r="I27" s="85"/>
      <c r="J27" s="237"/>
    </row>
    <row r="28" spans="1:10" ht="13.5" customHeight="1" x14ac:dyDescent="0.2">
      <c r="A28" s="19" t="s">
        <v>51</v>
      </c>
      <c r="B28" s="103">
        <v>30201</v>
      </c>
      <c r="C28" s="85">
        <v>9.9</v>
      </c>
      <c r="D28" s="91">
        <v>4158</v>
      </c>
      <c r="E28" s="105">
        <v>34714.91399999999</v>
      </c>
      <c r="F28" s="80">
        <v>12.0074156931539</v>
      </c>
      <c r="G28" s="66">
        <v>4161</v>
      </c>
      <c r="H28" s="87">
        <v>29334.892000000003</v>
      </c>
      <c r="I28" s="79">
        <v>9.138128957230208</v>
      </c>
      <c r="J28" s="208">
        <v>4060</v>
      </c>
    </row>
    <row r="29" spans="1:10" ht="13.5" customHeight="1" x14ac:dyDescent="0.2">
      <c r="A29" s="19" t="s">
        <v>82</v>
      </c>
      <c r="B29" s="103">
        <v>45001</v>
      </c>
      <c r="C29" s="79">
        <v>14.8</v>
      </c>
      <c r="D29" s="91">
        <v>8106</v>
      </c>
      <c r="E29" s="105">
        <v>43427.640999999996</v>
      </c>
      <c r="F29" s="80">
        <v>15.02102923429549</v>
      </c>
      <c r="G29" s="66">
        <v>8507</v>
      </c>
      <c r="H29" s="87">
        <v>48594.534</v>
      </c>
      <c r="I29" s="79">
        <v>15.137711033962825</v>
      </c>
      <c r="J29" s="208">
        <v>8614</v>
      </c>
    </row>
    <row r="30" spans="1:10" ht="13.5" customHeight="1" x14ac:dyDescent="0.2">
      <c r="A30" s="23" t="s">
        <v>52</v>
      </c>
      <c r="B30" s="87"/>
      <c r="C30" s="79"/>
      <c r="D30" s="93"/>
      <c r="E30" s="25"/>
      <c r="F30" s="86"/>
      <c r="G30" s="78"/>
      <c r="H30" s="98"/>
      <c r="I30" s="85"/>
      <c r="J30" s="237"/>
    </row>
    <row r="31" spans="1:10" ht="13.5" customHeight="1" x14ac:dyDescent="0.2">
      <c r="A31" s="23" t="s">
        <v>53</v>
      </c>
      <c r="B31" s="98"/>
      <c r="C31" s="85"/>
      <c r="D31" s="93"/>
      <c r="E31" s="25"/>
      <c r="F31" s="86"/>
      <c r="G31" s="78"/>
      <c r="H31" s="98"/>
      <c r="I31" s="85"/>
      <c r="J31" s="237"/>
    </row>
    <row r="32" spans="1:10" ht="13.5" customHeight="1" x14ac:dyDescent="0.2">
      <c r="A32" s="19" t="s">
        <v>54</v>
      </c>
      <c r="B32" s="94" t="s">
        <v>48</v>
      </c>
      <c r="C32" s="83" t="s">
        <v>97</v>
      </c>
      <c r="D32" s="91" t="s">
        <v>97</v>
      </c>
      <c r="E32" s="95" t="s">
        <v>165</v>
      </c>
      <c r="F32" s="65" t="s">
        <v>163</v>
      </c>
      <c r="G32" s="96" t="s">
        <v>165</v>
      </c>
      <c r="H32" s="74" t="s">
        <v>156</v>
      </c>
      <c r="I32" s="239" t="s">
        <v>156</v>
      </c>
      <c r="J32" s="139" t="s">
        <v>97</v>
      </c>
    </row>
    <row r="33" spans="1:10" ht="13.5" customHeight="1" x14ac:dyDescent="0.2">
      <c r="A33" s="22" t="s">
        <v>55</v>
      </c>
      <c r="B33" s="87"/>
      <c r="C33" s="79"/>
      <c r="D33" s="93"/>
      <c r="E33" s="102"/>
      <c r="F33" s="86"/>
      <c r="G33" s="78"/>
      <c r="H33" s="97"/>
      <c r="I33" s="85"/>
      <c r="J33" s="237"/>
    </row>
    <row r="34" spans="1:10" ht="13.5" customHeight="1" x14ac:dyDescent="0.2">
      <c r="A34" s="20" t="s">
        <v>56</v>
      </c>
      <c r="B34" s="104">
        <v>24154</v>
      </c>
      <c r="C34" s="85">
        <v>7.9</v>
      </c>
      <c r="D34" s="91">
        <v>519</v>
      </c>
      <c r="E34" s="105">
        <v>16331.157000000001</v>
      </c>
      <c r="F34" s="80">
        <v>5.6487246619467424</v>
      </c>
      <c r="G34" s="66">
        <v>411</v>
      </c>
      <c r="H34" s="87">
        <v>17544.402999999998</v>
      </c>
      <c r="I34" s="79">
        <v>5.4652669964360694</v>
      </c>
      <c r="J34" s="208">
        <v>330</v>
      </c>
    </row>
    <row r="35" spans="1:10" ht="13.5" customHeight="1" x14ac:dyDescent="0.2">
      <c r="A35" s="20" t="s">
        <v>57</v>
      </c>
      <c r="B35" s="87" t="s">
        <v>58</v>
      </c>
      <c r="C35" s="84" t="s">
        <v>144</v>
      </c>
      <c r="D35" s="91" t="s">
        <v>144</v>
      </c>
      <c r="E35" s="106" t="s">
        <v>58</v>
      </c>
      <c r="F35" s="84" t="s">
        <v>144</v>
      </c>
      <c r="G35" s="66" t="s">
        <v>144</v>
      </c>
      <c r="H35" s="106" t="s">
        <v>58</v>
      </c>
      <c r="I35" s="84" t="s">
        <v>144</v>
      </c>
      <c r="J35" s="66" t="s">
        <v>58</v>
      </c>
    </row>
    <row r="36" spans="1:10" ht="13.5" customHeight="1" x14ac:dyDescent="0.2">
      <c r="A36" s="20" t="s">
        <v>59</v>
      </c>
      <c r="B36" s="95" t="s">
        <v>165</v>
      </c>
      <c r="C36" s="65" t="s">
        <v>163</v>
      </c>
      <c r="D36" s="96" t="s">
        <v>165</v>
      </c>
      <c r="E36" s="95" t="s">
        <v>165</v>
      </c>
      <c r="F36" s="65" t="s">
        <v>163</v>
      </c>
      <c r="G36" s="96" t="s">
        <v>165</v>
      </c>
      <c r="H36" s="95" t="s">
        <v>165</v>
      </c>
      <c r="I36" s="65" t="s">
        <v>163</v>
      </c>
      <c r="J36" s="65" t="s">
        <v>165</v>
      </c>
    </row>
    <row r="37" spans="1:10" ht="13.5" customHeight="1" x14ac:dyDescent="0.2">
      <c r="A37" s="20" t="s">
        <v>60</v>
      </c>
      <c r="B37" s="95" t="s">
        <v>165</v>
      </c>
      <c r="C37" s="65" t="s">
        <v>163</v>
      </c>
      <c r="D37" s="96" t="s">
        <v>165</v>
      </c>
      <c r="E37" s="95" t="s">
        <v>165</v>
      </c>
      <c r="F37" s="65" t="s">
        <v>163</v>
      </c>
      <c r="G37" s="96" t="s">
        <v>165</v>
      </c>
      <c r="H37" s="95" t="s">
        <v>165</v>
      </c>
      <c r="I37" s="65" t="s">
        <v>163</v>
      </c>
      <c r="J37" s="65" t="s">
        <v>165</v>
      </c>
    </row>
    <row r="38" spans="1:10" ht="13.5" customHeight="1" thickBot="1" x14ac:dyDescent="0.25">
      <c r="A38" s="107" t="s">
        <v>61</v>
      </c>
      <c r="B38" s="111">
        <v>826</v>
      </c>
      <c r="C38" s="109">
        <v>0.3</v>
      </c>
      <c r="D38" s="110">
        <v>35</v>
      </c>
      <c r="E38" s="112">
        <v>1490.2459999999999</v>
      </c>
      <c r="F38" s="113">
        <v>0.51545578384724877</v>
      </c>
      <c r="G38" s="67">
        <v>34</v>
      </c>
      <c r="H38" s="108">
        <v>852.64599999999996</v>
      </c>
      <c r="I38" s="109">
        <v>0.26560824232339109</v>
      </c>
      <c r="J38" s="238">
        <v>35</v>
      </c>
    </row>
    <row r="39" spans="1:10" ht="18" customHeight="1" thickTop="1" x14ac:dyDescent="0.25">
      <c r="A39" s="241" t="s">
        <v>95</v>
      </c>
      <c r="B39" s="77"/>
      <c r="C39" s="77"/>
      <c r="D39" s="77"/>
    </row>
    <row r="40" spans="1:10" x14ac:dyDescent="0.2">
      <c r="A40" s="407" t="s">
        <v>145</v>
      </c>
      <c r="B40" s="407"/>
      <c r="C40" s="407"/>
      <c r="D40" s="407"/>
    </row>
    <row r="41" spans="1:10" ht="15" customHeight="1" x14ac:dyDescent="0.2"/>
  </sheetData>
  <mergeCells count="6">
    <mergeCell ref="H3:J3"/>
    <mergeCell ref="A40:D40"/>
    <mergeCell ref="B3:D3"/>
    <mergeCell ref="E3:G3"/>
    <mergeCell ref="A1:J1"/>
    <mergeCell ref="A2:J2"/>
  </mergeCells>
  <pageMargins left="0.95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workbookViewId="0">
      <selection activeCell="B33" sqref="B33"/>
    </sheetView>
  </sheetViews>
  <sheetFormatPr defaultRowHeight="15" x14ac:dyDescent="0.25"/>
  <cols>
    <col min="1" max="1" width="7.85546875" customWidth="1"/>
    <col min="2" max="2" width="24.140625" customWidth="1"/>
    <col min="3" max="5" width="16.28515625" customWidth="1"/>
  </cols>
  <sheetData>
    <row r="1" spans="2:6" ht="15.75" x14ac:dyDescent="0.25">
      <c r="B1" s="370" t="s">
        <v>0</v>
      </c>
      <c r="C1" s="370"/>
      <c r="D1" s="370"/>
      <c r="E1" s="370"/>
      <c r="F1" s="1"/>
    </row>
    <row r="2" spans="2:6" ht="28.5" customHeight="1" x14ac:dyDescent="0.25">
      <c r="B2" s="371" t="s">
        <v>148</v>
      </c>
      <c r="C2" s="371"/>
      <c r="D2" s="371"/>
      <c r="E2" s="371"/>
      <c r="F2" s="1"/>
    </row>
    <row r="3" spans="2:6" ht="12" customHeight="1" thickBot="1" x14ac:dyDescent="0.3">
      <c r="B3" s="372"/>
      <c r="C3" s="372"/>
      <c r="D3" s="372"/>
      <c r="E3" s="372"/>
      <c r="F3" s="1"/>
    </row>
    <row r="4" spans="2:6" ht="16.5" thickTop="1" thickBot="1" x14ac:dyDescent="0.3">
      <c r="B4" s="373" t="s">
        <v>1</v>
      </c>
      <c r="C4" s="373"/>
      <c r="D4" s="373"/>
      <c r="E4" s="373"/>
      <c r="F4" s="1"/>
    </row>
    <row r="5" spans="2:6" ht="30.75" customHeight="1" thickBot="1" x14ac:dyDescent="0.3">
      <c r="B5" s="2" t="s">
        <v>2</v>
      </c>
      <c r="C5" s="3" t="s">
        <v>130</v>
      </c>
      <c r="D5" s="4" t="s">
        <v>131</v>
      </c>
      <c r="E5" s="5" t="s">
        <v>3</v>
      </c>
      <c r="F5" s="1"/>
    </row>
    <row r="6" spans="2:6" ht="17.25" customHeight="1" x14ac:dyDescent="0.25">
      <c r="B6" s="30" t="s">
        <v>15</v>
      </c>
      <c r="C6" s="34">
        <v>138091</v>
      </c>
      <c r="D6" s="34">
        <v>15875</v>
      </c>
      <c r="E6" s="34">
        <v>153966</v>
      </c>
      <c r="F6" s="1"/>
    </row>
    <row r="7" spans="2:6" x14ac:dyDescent="0.25">
      <c r="B7" s="29" t="s">
        <v>112</v>
      </c>
      <c r="C7" s="35">
        <v>150059</v>
      </c>
      <c r="D7" s="35">
        <v>17734</v>
      </c>
      <c r="E7" s="35">
        <v>167793</v>
      </c>
      <c r="F7" s="1"/>
    </row>
    <row r="8" spans="2:6" x14ac:dyDescent="0.25">
      <c r="B8" s="29" t="s">
        <v>16</v>
      </c>
      <c r="C8" s="35">
        <v>157218</v>
      </c>
      <c r="D8" s="35">
        <v>16669</v>
      </c>
      <c r="E8" s="35">
        <v>173887</v>
      </c>
      <c r="F8" s="1"/>
    </row>
    <row r="9" spans="2:6" x14ac:dyDescent="0.25">
      <c r="B9" s="29" t="s">
        <v>17</v>
      </c>
      <c r="C9" s="35">
        <v>94231</v>
      </c>
      <c r="D9" s="35">
        <v>12891</v>
      </c>
      <c r="E9" s="35">
        <v>107122</v>
      </c>
      <c r="F9" s="1"/>
    </row>
    <row r="10" spans="2:6" x14ac:dyDescent="0.25">
      <c r="B10" s="29" t="s">
        <v>18</v>
      </c>
      <c r="C10" s="35">
        <v>73217</v>
      </c>
      <c r="D10" s="35">
        <v>14805</v>
      </c>
      <c r="E10" s="35">
        <v>88022</v>
      </c>
      <c r="F10" s="1"/>
    </row>
    <row r="11" spans="2:6" x14ac:dyDescent="0.25">
      <c r="B11" s="31" t="s">
        <v>4</v>
      </c>
      <c r="C11" s="36">
        <v>21641</v>
      </c>
      <c r="D11" s="36">
        <v>20871</v>
      </c>
      <c r="E11" s="36">
        <v>42512</v>
      </c>
      <c r="F11" s="1"/>
    </row>
    <row r="12" spans="2:6" ht="15.75" thickBot="1" x14ac:dyDescent="0.3">
      <c r="B12" s="32" t="s">
        <v>5</v>
      </c>
      <c r="C12" s="37">
        <v>634457</v>
      </c>
      <c r="D12" s="37">
        <v>98845</v>
      </c>
      <c r="E12" s="37">
        <v>733302</v>
      </c>
      <c r="F12" s="1"/>
    </row>
    <row r="13" spans="2:6" ht="25.5" customHeight="1" thickBot="1" x14ac:dyDescent="0.3">
      <c r="B13" s="374" t="s">
        <v>6</v>
      </c>
      <c r="C13" s="374"/>
      <c r="D13" s="374"/>
      <c r="E13" s="374"/>
      <c r="F13" s="1"/>
    </row>
    <row r="14" spans="2:6" ht="30" x14ac:dyDescent="0.25">
      <c r="B14" s="6" t="s">
        <v>7</v>
      </c>
      <c r="C14" s="7" t="s">
        <v>130</v>
      </c>
      <c r="D14" s="9" t="s">
        <v>131</v>
      </c>
      <c r="E14" s="8" t="s">
        <v>3</v>
      </c>
      <c r="F14" s="1"/>
    </row>
    <row r="15" spans="2:6" ht="18.75" customHeight="1" x14ac:dyDescent="0.25">
      <c r="B15" s="29" t="s">
        <v>8</v>
      </c>
      <c r="C15" s="38">
        <v>445870</v>
      </c>
      <c r="D15" s="39">
        <v>93112</v>
      </c>
      <c r="E15" s="40">
        <v>538982</v>
      </c>
      <c r="F15" s="1"/>
    </row>
    <row r="16" spans="2:6" x14ac:dyDescent="0.25">
      <c r="B16" s="29" t="s">
        <v>9</v>
      </c>
      <c r="C16" s="38">
        <v>74611</v>
      </c>
      <c r="D16" s="39">
        <v>2321</v>
      </c>
      <c r="E16" s="40">
        <v>76932</v>
      </c>
      <c r="F16" s="1"/>
    </row>
    <row r="17" spans="2:6" x14ac:dyDescent="0.25">
      <c r="B17" s="29" t="s">
        <v>10</v>
      </c>
      <c r="C17" s="38">
        <v>81449</v>
      </c>
      <c r="D17" s="39">
        <v>2418</v>
      </c>
      <c r="E17" s="40">
        <v>83867</v>
      </c>
      <c r="F17" s="1"/>
    </row>
    <row r="18" spans="2:6" x14ac:dyDescent="0.25">
      <c r="B18" s="31" t="s">
        <v>11</v>
      </c>
      <c r="C18" s="41">
        <v>32527</v>
      </c>
      <c r="D18" s="42">
        <v>994</v>
      </c>
      <c r="E18" s="43">
        <v>33521</v>
      </c>
      <c r="F18" s="1"/>
    </row>
    <row r="19" spans="2:6" ht="15.75" thickBot="1" x14ac:dyDescent="0.3">
      <c r="B19" s="29" t="s">
        <v>5</v>
      </c>
      <c r="C19" s="44">
        <v>634457</v>
      </c>
      <c r="D19" s="33">
        <v>98845</v>
      </c>
      <c r="E19" s="35">
        <v>733302</v>
      </c>
      <c r="F19" s="1"/>
    </row>
    <row r="20" spans="2:6" ht="29.25" customHeight="1" thickTop="1" x14ac:dyDescent="0.25">
      <c r="B20" s="368" t="s">
        <v>12</v>
      </c>
      <c r="C20" s="368"/>
      <c r="D20" s="368"/>
      <c r="E20" s="368"/>
      <c r="F20" s="1"/>
    </row>
    <row r="21" spans="2:6" ht="25.5" customHeight="1" x14ac:dyDescent="0.25">
      <c r="B21" s="369" t="s">
        <v>13</v>
      </c>
      <c r="C21" s="369"/>
      <c r="D21" s="369"/>
      <c r="E21" s="369"/>
      <c r="F21" s="1"/>
    </row>
  </sheetData>
  <mergeCells count="6">
    <mergeCell ref="B20:E20"/>
    <mergeCell ref="B21:E21"/>
    <mergeCell ref="B1:E1"/>
    <mergeCell ref="B2:E3"/>
    <mergeCell ref="B4:E4"/>
    <mergeCell ref="B13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2"/>
  <sheetViews>
    <sheetView workbookViewId="0">
      <selection activeCell="D15" sqref="D15"/>
    </sheetView>
  </sheetViews>
  <sheetFormatPr defaultRowHeight="15" x14ac:dyDescent="0.25"/>
  <cols>
    <col min="1" max="1" width="9.5703125" style="72" customWidth="1"/>
    <col min="2" max="2" width="43.140625" style="72" customWidth="1"/>
    <col min="3" max="3" width="11.5703125" style="72" bestFit="1" customWidth="1"/>
    <col min="4" max="4" width="15.7109375" style="72" customWidth="1"/>
    <col min="5" max="5" width="16.5703125" style="72" bestFit="1" customWidth="1"/>
    <col min="6" max="16384" width="9.140625" style="72"/>
  </cols>
  <sheetData>
    <row r="1" spans="2:5" ht="15.75" x14ac:dyDescent="0.25">
      <c r="B1" s="364" t="s">
        <v>38</v>
      </c>
      <c r="C1" s="364"/>
      <c r="D1" s="364"/>
      <c r="E1" s="364"/>
    </row>
    <row r="2" spans="2:5" ht="15.75" x14ac:dyDescent="0.25">
      <c r="B2" s="365" t="s">
        <v>185</v>
      </c>
      <c r="C2" s="365"/>
      <c r="D2" s="365"/>
      <c r="E2" s="365"/>
    </row>
    <row r="3" spans="2:5" ht="15.75" x14ac:dyDescent="0.25">
      <c r="B3" s="365" t="s">
        <v>186</v>
      </c>
      <c r="C3" s="365"/>
      <c r="D3" s="365"/>
      <c r="E3" s="365"/>
    </row>
    <row r="4" spans="2:5" ht="6.75" customHeight="1" thickBot="1" x14ac:dyDescent="0.3">
      <c r="B4" s="366"/>
      <c r="C4" s="366"/>
      <c r="D4" s="366"/>
      <c r="E4" s="319"/>
    </row>
    <row r="5" spans="2:5" ht="41.25" customHeight="1" thickTop="1" x14ac:dyDescent="0.25">
      <c r="B5" s="320" t="s">
        <v>21</v>
      </c>
      <c r="C5" s="321" t="s">
        <v>187</v>
      </c>
      <c r="D5" s="321" t="s">
        <v>188</v>
      </c>
      <c r="E5" s="322" t="s">
        <v>189</v>
      </c>
    </row>
    <row r="6" spans="2:5" x14ac:dyDescent="0.25">
      <c r="B6" s="323" t="s">
        <v>182</v>
      </c>
      <c r="C6" s="324">
        <v>634457</v>
      </c>
      <c r="D6" s="324">
        <v>282332</v>
      </c>
      <c r="E6" s="325">
        <v>0.4449978485539603</v>
      </c>
    </row>
    <row r="7" spans="2:5" x14ac:dyDescent="0.25">
      <c r="B7" s="326" t="s">
        <v>183</v>
      </c>
      <c r="C7" s="327">
        <v>98845</v>
      </c>
      <c r="D7" s="327">
        <v>5066</v>
      </c>
      <c r="E7" s="328">
        <v>5.1251960139612522E-2</v>
      </c>
    </row>
    <row r="8" spans="2:5" x14ac:dyDescent="0.25">
      <c r="B8" s="326" t="s">
        <v>26</v>
      </c>
      <c r="C8" s="327">
        <v>17933</v>
      </c>
      <c r="D8" s="327">
        <v>975</v>
      </c>
      <c r="E8" s="328">
        <v>5.4369040316734514E-2</v>
      </c>
    </row>
    <row r="9" spans="2:5" x14ac:dyDescent="0.25">
      <c r="B9" s="326" t="s">
        <v>28</v>
      </c>
      <c r="C9" s="329">
        <v>247</v>
      </c>
      <c r="D9" s="329">
        <v>15</v>
      </c>
      <c r="E9" s="328">
        <v>6.0728744939271252E-2</v>
      </c>
    </row>
    <row r="10" spans="2:5" x14ac:dyDescent="0.25">
      <c r="B10" s="326" t="s">
        <v>32</v>
      </c>
      <c r="C10" s="327">
        <v>16527</v>
      </c>
      <c r="D10" s="327">
        <v>342</v>
      </c>
      <c r="E10" s="328">
        <v>2.0693410782356144E-2</v>
      </c>
    </row>
    <row r="11" spans="2:5" ht="15.75" thickBot="1" x14ac:dyDescent="0.3">
      <c r="B11" s="330" t="s">
        <v>34</v>
      </c>
      <c r="C11" s="331">
        <v>671</v>
      </c>
      <c r="D11" s="354" t="s">
        <v>165</v>
      </c>
      <c r="E11" s="355" t="s">
        <v>165</v>
      </c>
    </row>
    <row r="12" spans="2:5" ht="29.25" customHeight="1" thickTop="1" x14ac:dyDescent="0.25">
      <c r="B12" s="375" t="s">
        <v>139</v>
      </c>
      <c r="C12" s="375"/>
      <c r="D12" s="375"/>
      <c r="E12" s="375"/>
    </row>
  </sheetData>
  <mergeCells count="5">
    <mergeCell ref="B1:E1"/>
    <mergeCell ref="B2:E2"/>
    <mergeCell ref="B3:E3"/>
    <mergeCell ref="B4:D4"/>
    <mergeCell ref="B12:E12"/>
  </mergeCells>
  <pageMargins left="0.7" right="0.7" top="0.75" bottom="0.75" header="0.3" footer="0.3"/>
  <pageSetup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workbookViewId="0">
      <selection activeCell="F14" sqref="F14"/>
    </sheetView>
  </sheetViews>
  <sheetFormatPr defaultRowHeight="15" x14ac:dyDescent="0.25"/>
  <cols>
    <col min="1" max="1" width="64.5703125" style="72" bestFit="1" customWidth="1"/>
    <col min="2" max="2" width="10.28515625" style="72" customWidth="1"/>
    <col min="3" max="3" width="9" style="72" customWidth="1"/>
    <col min="4" max="16384" width="9.140625" style="72"/>
  </cols>
  <sheetData>
    <row r="1" spans="1:3" ht="15.75" x14ac:dyDescent="0.25">
      <c r="A1" s="364" t="s">
        <v>62</v>
      </c>
      <c r="B1" s="364"/>
      <c r="C1" s="364"/>
    </row>
    <row r="2" spans="1:3" ht="25.5" customHeight="1" thickBot="1" x14ac:dyDescent="0.3">
      <c r="A2" s="376" t="s">
        <v>160</v>
      </c>
      <c r="B2" s="376"/>
      <c r="C2" s="376"/>
    </row>
    <row r="3" spans="1:3" ht="30" customHeight="1" thickTop="1" x14ac:dyDescent="0.25">
      <c r="A3" s="215"/>
      <c r="B3" s="216" t="s">
        <v>39</v>
      </c>
      <c r="C3" s="217" t="s">
        <v>40</v>
      </c>
    </row>
    <row r="4" spans="1:3" x14ac:dyDescent="0.25">
      <c r="A4" s="218" t="s">
        <v>41</v>
      </c>
      <c r="B4" s="219">
        <v>321016.39337000001</v>
      </c>
      <c r="C4" s="220">
        <v>100</v>
      </c>
    </row>
    <row r="5" spans="1:3" x14ac:dyDescent="0.25">
      <c r="A5" s="221" t="s">
        <v>42</v>
      </c>
      <c r="B5" s="222"/>
      <c r="C5" s="223"/>
    </row>
    <row r="6" spans="1:3" x14ac:dyDescent="0.25">
      <c r="A6" s="221" t="s">
        <v>43</v>
      </c>
      <c r="B6" s="222"/>
      <c r="C6" s="223"/>
    </row>
    <row r="7" spans="1:3" x14ac:dyDescent="0.25">
      <c r="A7" s="281" t="s">
        <v>167</v>
      </c>
      <c r="B7" s="74">
        <v>29854.064999999999</v>
      </c>
      <c r="C7" s="75">
        <v>9.2998568349095265</v>
      </c>
    </row>
    <row r="8" spans="1:3" x14ac:dyDescent="0.25">
      <c r="A8" s="281" t="s">
        <v>168</v>
      </c>
      <c r="B8" s="74">
        <v>2513.86</v>
      </c>
      <c r="C8" s="75">
        <v>0.78309396402150477</v>
      </c>
    </row>
    <row r="9" spans="1:3" x14ac:dyDescent="0.25">
      <c r="A9" s="281" t="s">
        <v>169</v>
      </c>
      <c r="B9" s="74">
        <v>9935.4789999999994</v>
      </c>
      <c r="C9" s="75">
        <v>3.0950067364779326</v>
      </c>
    </row>
    <row r="10" spans="1:3" x14ac:dyDescent="0.25">
      <c r="A10" s="281" t="s">
        <v>170</v>
      </c>
      <c r="B10" s="74">
        <v>65.111999999999995</v>
      </c>
      <c r="C10" s="75">
        <v>2.0283076299144828E-2</v>
      </c>
    </row>
    <row r="11" spans="1:3" x14ac:dyDescent="0.25">
      <c r="A11" s="281" t="s">
        <v>171</v>
      </c>
      <c r="B11" s="266" t="s">
        <v>163</v>
      </c>
      <c r="C11" s="283" t="s">
        <v>165</v>
      </c>
    </row>
    <row r="12" spans="1:3" x14ac:dyDescent="0.25">
      <c r="A12" s="281" t="s">
        <v>172</v>
      </c>
      <c r="B12" s="74">
        <v>24055.724000000002</v>
      </c>
      <c r="C12" s="75">
        <v>7.493612319129646</v>
      </c>
    </row>
    <row r="13" spans="1:3" x14ac:dyDescent="0.25">
      <c r="A13" s="282" t="s">
        <v>173</v>
      </c>
      <c r="B13" s="266" t="s">
        <v>163</v>
      </c>
      <c r="C13" s="283" t="s">
        <v>165</v>
      </c>
    </row>
    <row r="14" spans="1:3" x14ac:dyDescent="0.25">
      <c r="A14" s="282" t="s">
        <v>174</v>
      </c>
      <c r="B14" s="74">
        <v>42.78837</v>
      </c>
      <c r="C14" s="75">
        <v>1.3329029570985985E-2</v>
      </c>
    </row>
    <row r="15" spans="1:3" x14ac:dyDescent="0.25">
      <c r="A15" s="226" t="s">
        <v>44</v>
      </c>
      <c r="B15" s="222"/>
      <c r="C15" s="227"/>
    </row>
    <row r="16" spans="1:3" x14ac:dyDescent="0.25">
      <c r="A16" s="225" t="s">
        <v>45</v>
      </c>
      <c r="B16" s="74">
        <v>353.63299999999998</v>
      </c>
      <c r="C16" s="75">
        <v>0.11016041775549028</v>
      </c>
    </row>
    <row r="17" spans="1:3" x14ac:dyDescent="0.25">
      <c r="A17" s="225" t="s">
        <v>77</v>
      </c>
      <c r="B17" s="74">
        <v>61671.331999999995</v>
      </c>
      <c r="C17" s="75">
        <v>19.21127184583321</v>
      </c>
    </row>
    <row r="18" spans="1:3" x14ac:dyDescent="0.25">
      <c r="A18" s="225" t="s">
        <v>78</v>
      </c>
      <c r="B18" s="74">
        <v>83142.61</v>
      </c>
      <c r="C18" s="75">
        <v>25.899801915776539</v>
      </c>
    </row>
    <row r="19" spans="1:3" x14ac:dyDescent="0.25">
      <c r="A19" s="225" t="s">
        <v>47</v>
      </c>
      <c r="B19" s="74">
        <v>855.78899999999999</v>
      </c>
      <c r="C19" s="75">
        <v>0.26658732004805341</v>
      </c>
    </row>
    <row r="20" spans="1:3" x14ac:dyDescent="0.25">
      <c r="A20" s="225" t="s">
        <v>79</v>
      </c>
      <c r="B20" s="266" t="s">
        <v>163</v>
      </c>
      <c r="C20" s="283" t="s">
        <v>165</v>
      </c>
    </row>
    <row r="21" spans="1:3" x14ac:dyDescent="0.25">
      <c r="A21" s="225" t="s">
        <v>49</v>
      </c>
      <c r="B21" s="74">
        <v>2506.5450000000001</v>
      </c>
      <c r="C21" s="75">
        <v>0.78081526419461811</v>
      </c>
    </row>
    <row r="22" spans="1:3" x14ac:dyDescent="0.25">
      <c r="A22" s="225" t="s">
        <v>80</v>
      </c>
      <c r="B22" s="74">
        <v>4047.7509999999997</v>
      </c>
      <c r="C22" s="75">
        <v>1.2609172252878083</v>
      </c>
    </row>
    <row r="23" spans="1:3" x14ac:dyDescent="0.25">
      <c r="A23" s="225" t="s">
        <v>81</v>
      </c>
      <c r="B23" s="74">
        <v>143.25399999999999</v>
      </c>
      <c r="C23" s="75">
        <v>4.4625135338458237E-2</v>
      </c>
    </row>
    <row r="24" spans="1:3" x14ac:dyDescent="0.25">
      <c r="A24" s="225" t="s">
        <v>150</v>
      </c>
      <c r="B24" s="266" t="s">
        <v>163</v>
      </c>
      <c r="C24" s="283" t="s">
        <v>165</v>
      </c>
    </row>
    <row r="25" spans="1:3" x14ac:dyDescent="0.25">
      <c r="A25" s="225" t="s">
        <v>151</v>
      </c>
      <c r="B25" s="266" t="s">
        <v>163</v>
      </c>
      <c r="C25" s="283" t="s">
        <v>165</v>
      </c>
    </row>
    <row r="26" spans="1:3" x14ac:dyDescent="0.25">
      <c r="A26" s="226" t="s">
        <v>50</v>
      </c>
      <c r="B26" s="228"/>
      <c r="C26" s="227"/>
    </row>
    <row r="27" spans="1:3" x14ac:dyDescent="0.25">
      <c r="A27" s="225" t="s">
        <v>51</v>
      </c>
      <c r="B27" s="74">
        <v>29334.892000000003</v>
      </c>
      <c r="C27" s="75">
        <v>9.138128957230208</v>
      </c>
    </row>
    <row r="28" spans="1:3" x14ac:dyDescent="0.25">
      <c r="A28" s="225" t="s">
        <v>82</v>
      </c>
      <c r="B28" s="74">
        <v>48594.534</v>
      </c>
      <c r="C28" s="75">
        <v>15.137711033962825</v>
      </c>
    </row>
    <row r="29" spans="1:3" x14ac:dyDescent="0.25">
      <c r="A29" s="226" t="s">
        <v>52</v>
      </c>
      <c r="B29" s="229"/>
      <c r="C29" s="227"/>
    </row>
    <row r="30" spans="1:3" x14ac:dyDescent="0.25">
      <c r="A30" s="226" t="s">
        <v>53</v>
      </c>
      <c r="B30" s="229"/>
      <c r="C30" s="227"/>
    </row>
    <row r="31" spans="1:3" x14ac:dyDescent="0.25">
      <c r="A31" s="225" t="s">
        <v>54</v>
      </c>
      <c r="B31" s="74" t="s">
        <v>156</v>
      </c>
      <c r="C31" s="239" t="s">
        <v>156</v>
      </c>
    </row>
    <row r="32" spans="1:3" x14ac:dyDescent="0.25">
      <c r="A32" s="221" t="s">
        <v>55</v>
      </c>
      <c r="B32" s="228"/>
      <c r="C32" s="227"/>
    </row>
    <row r="33" spans="1:5" x14ac:dyDescent="0.25">
      <c r="A33" s="224" t="s">
        <v>56</v>
      </c>
      <c r="B33" s="74">
        <v>17544.402999999998</v>
      </c>
      <c r="C33" s="75">
        <v>5.4652669964360694</v>
      </c>
    </row>
    <row r="34" spans="1:5" x14ac:dyDescent="0.25">
      <c r="A34" s="224" t="s">
        <v>57</v>
      </c>
      <c r="B34" s="222" t="s">
        <v>135</v>
      </c>
      <c r="C34" s="230" t="s">
        <v>58</v>
      </c>
    </row>
    <row r="35" spans="1:5" x14ac:dyDescent="0.25">
      <c r="A35" s="224" t="s">
        <v>59</v>
      </c>
      <c r="B35" s="266" t="s">
        <v>163</v>
      </c>
      <c r="C35" s="283" t="s">
        <v>165</v>
      </c>
    </row>
    <row r="36" spans="1:5" x14ac:dyDescent="0.25">
      <c r="A36" s="224" t="s">
        <v>60</v>
      </c>
      <c r="B36" s="266" t="s">
        <v>163</v>
      </c>
      <c r="C36" s="283" t="s">
        <v>165</v>
      </c>
    </row>
    <row r="37" spans="1:5" ht="15.75" thickBot="1" x14ac:dyDescent="0.3">
      <c r="A37" s="231" t="s">
        <v>61</v>
      </c>
      <c r="B37" s="232">
        <v>852.64599999999996</v>
      </c>
      <c r="C37" s="233">
        <v>0.26560824232339109</v>
      </c>
      <c r="E37" s="248"/>
    </row>
    <row r="38" spans="1:5" ht="19.5" customHeight="1" thickTop="1" x14ac:dyDescent="0.25">
      <c r="A38" s="378" t="s">
        <v>140</v>
      </c>
      <c r="B38" s="378"/>
      <c r="C38" s="378"/>
    </row>
    <row r="39" spans="1:5" ht="12" customHeight="1" x14ac:dyDescent="0.25">
      <c r="A39" s="234" t="s">
        <v>141</v>
      </c>
      <c r="B39" s="234"/>
      <c r="C39" s="234"/>
    </row>
    <row r="40" spans="1:5" ht="26.25" customHeight="1" x14ac:dyDescent="0.25">
      <c r="A40" s="377" t="s">
        <v>139</v>
      </c>
      <c r="B40" s="377"/>
      <c r="C40" s="377"/>
    </row>
  </sheetData>
  <mergeCells count="4">
    <mergeCell ref="A1:C1"/>
    <mergeCell ref="A2:C2"/>
    <mergeCell ref="A40:C40"/>
    <mergeCell ref="A38:C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workbookViewId="0">
      <selection activeCell="H30" sqref="H30"/>
    </sheetView>
  </sheetViews>
  <sheetFormatPr defaultRowHeight="15" x14ac:dyDescent="0.25"/>
  <cols>
    <col min="1" max="1" width="64.5703125" style="72" bestFit="1" customWidth="1"/>
    <col min="2" max="2" width="10.42578125" style="72" customWidth="1"/>
    <col min="3" max="3" width="10.42578125" style="72" bestFit="1" customWidth="1"/>
    <col min="4" max="4" width="9.5703125" style="72" bestFit="1" customWidth="1"/>
    <col min="5" max="16384" width="9.140625" style="72"/>
  </cols>
  <sheetData>
    <row r="1" spans="1:5" ht="15.75" x14ac:dyDescent="0.25">
      <c r="A1" s="379" t="s">
        <v>177</v>
      </c>
      <c r="B1" s="379"/>
      <c r="C1" s="379"/>
      <c r="D1" s="379"/>
    </row>
    <row r="2" spans="1:5" ht="15.75" x14ac:dyDescent="0.25">
      <c r="A2" s="379" t="s">
        <v>178</v>
      </c>
      <c r="B2" s="379"/>
      <c r="C2" s="379"/>
      <c r="D2" s="379"/>
    </row>
    <row r="3" spans="1:5" ht="25.5" customHeight="1" thickBot="1" x14ac:dyDescent="0.3">
      <c r="A3" s="376" t="s">
        <v>179</v>
      </c>
      <c r="B3" s="376"/>
      <c r="C3" s="376"/>
      <c r="D3" s="376"/>
    </row>
    <row r="4" spans="1:5" ht="27" thickTop="1" x14ac:dyDescent="0.25">
      <c r="A4" s="316" t="s">
        <v>86</v>
      </c>
      <c r="B4" s="317" t="s">
        <v>67</v>
      </c>
      <c r="C4" s="317" t="s">
        <v>88</v>
      </c>
      <c r="D4" s="318" t="s">
        <v>180</v>
      </c>
      <c r="E4" s="289"/>
    </row>
    <row r="5" spans="1:5" x14ac:dyDescent="0.25">
      <c r="A5" s="290" t="s">
        <v>42</v>
      </c>
      <c r="B5" s="291"/>
      <c r="C5" s="292"/>
      <c r="D5" s="289"/>
      <c r="E5" s="289"/>
    </row>
    <row r="6" spans="1:5" x14ac:dyDescent="0.25">
      <c r="A6" s="290" t="s">
        <v>43</v>
      </c>
      <c r="B6" s="291"/>
      <c r="C6" s="292"/>
      <c r="D6" s="289"/>
      <c r="E6" s="289"/>
    </row>
    <row r="7" spans="1:5" x14ac:dyDescent="0.25">
      <c r="A7" s="293" t="s">
        <v>167</v>
      </c>
      <c r="B7" s="294">
        <v>29854.064999999999</v>
      </c>
      <c r="C7" s="295" t="s">
        <v>108</v>
      </c>
      <c r="D7" s="295" t="s">
        <v>108</v>
      </c>
      <c r="E7" s="289"/>
    </row>
    <row r="8" spans="1:5" x14ac:dyDescent="0.25">
      <c r="A8" s="293" t="s">
        <v>168</v>
      </c>
      <c r="B8" s="294">
        <v>2513.86</v>
      </c>
      <c r="C8" s="295" t="s">
        <v>108</v>
      </c>
      <c r="D8" s="295" t="s">
        <v>108</v>
      </c>
      <c r="E8" s="289"/>
    </row>
    <row r="9" spans="1:5" x14ac:dyDescent="0.25">
      <c r="A9" s="293" t="s">
        <v>169</v>
      </c>
      <c r="B9" s="294">
        <v>9935.4789999999994</v>
      </c>
      <c r="C9" s="295" t="s">
        <v>108</v>
      </c>
      <c r="D9" s="295" t="s">
        <v>108</v>
      </c>
      <c r="E9" s="289"/>
    </row>
    <row r="10" spans="1:5" x14ac:dyDescent="0.25">
      <c r="A10" s="293" t="s">
        <v>170</v>
      </c>
      <c r="B10" s="294">
        <v>65.111999999999995</v>
      </c>
      <c r="C10" s="295" t="s">
        <v>108</v>
      </c>
      <c r="D10" s="295" t="s">
        <v>108</v>
      </c>
      <c r="E10" s="289"/>
    </row>
    <row r="11" spans="1:5" x14ac:dyDescent="0.25">
      <c r="A11" s="293" t="s">
        <v>171</v>
      </c>
      <c r="B11" s="266" t="s">
        <v>163</v>
      </c>
      <c r="C11" s="295" t="s">
        <v>165</v>
      </c>
      <c r="D11" s="296" t="s">
        <v>72</v>
      </c>
      <c r="E11" s="289"/>
    </row>
    <row r="12" spans="1:5" x14ac:dyDescent="0.25">
      <c r="A12" s="293" t="s">
        <v>172</v>
      </c>
      <c r="B12" s="294">
        <v>317.166</v>
      </c>
      <c r="C12" s="295" t="s">
        <v>165</v>
      </c>
      <c r="D12" s="295" t="s">
        <v>165</v>
      </c>
      <c r="E12" s="289"/>
    </row>
    <row r="13" spans="1:5" x14ac:dyDescent="0.25">
      <c r="A13" s="297" t="s">
        <v>173</v>
      </c>
      <c r="B13" s="266" t="s">
        <v>163</v>
      </c>
      <c r="C13" s="296" t="s">
        <v>72</v>
      </c>
      <c r="D13" s="296" t="s">
        <v>72</v>
      </c>
      <c r="E13" s="289"/>
    </row>
    <row r="14" spans="1:5" x14ac:dyDescent="0.25">
      <c r="A14" s="297" t="s">
        <v>174</v>
      </c>
      <c r="B14" s="298" t="s">
        <v>108</v>
      </c>
      <c r="C14" s="295" t="s">
        <v>108</v>
      </c>
      <c r="D14" s="295" t="s">
        <v>108</v>
      </c>
      <c r="E14" s="289"/>
    </row>
    <row r="15" spans="1:5" x14ac:dyDescent="0.25">
      <c r="A15" s="299" t="s">
        <v>44</v>
      </c>
      <c r="B15" s="291"/>
      <c r="C15" s="300"/>
      <c r="D15" s="300"/>
      <c r="E15" s="289"/>
    </row>
    <row r="16" spans="1:5" x14ac:dyDescent="0.25">
      <c r="A16" s="301" t="s">
        <v>45</v>
      </c>
      <c r="B16" s="294">
        <v>313.99700000000001</v>
      </c>
      <c r="C16" s="295" t="s">
        <v>165</v>
      </c>
      <c r="D16" s="296" t="s">
        <v>72</v>
      </c>
      <c r="E16" s="289"/>
    </row>
    <row r="17" spans="1:5" x14ac:dyDescent="0.25">
      <c r="A17" s="301" t="s">
        <v>77</v>
      </c>
      <c r="B17" s="294">
        <v>153.93700000000001</v>
      </c>
      <c r="C17" s="296">
        <v>61517.394999999997</v>
      </c>
      <c r="D17" s="296" t="s">
        <v>72</v>
      </c>
      <c r="E17" s="289"/>
    </row>
    <row r="18" spans="1:5" x14ac:dyDescent="0.25">
      <c r="A18" s="301" t="s">
        <v>78</v>
      </c>
      <c r="B18" s="294">
        <v>34645.637000000002</v>
      </c>
      <c r="C18" s="296">
        <v>39716.160000000003</v>
      </c>
      <c r="D18" s="295" t="s">
        <v>165</v>
      </c>
      <c r="E18" s="289"/>
    </row>
    <row r="19" spans="1:5" x14ac:dyDescent="0.25">
      <c r="A19" s="301" t="s">
        <v>47</v>
      </c>
      <c r="B19" s="266" t="s">
        <v>163</v>
      </c>
      <c r="C19" s="295" t="s">
        <v>165</v>
      </c>
      <c r="D19" s="296" t="s">
        <v>72</v>
      </c>
      <c r="E19" s="289"/>
    </row>
    <row r="20" spans="1:5" x14ac:dyDescent="0.25">
      <c r="A20" s="301" t="s">
        <v>79</v>
      </c>
      <c r="B20" s="266" t="s">
        <v>163</v>
      </c>
      <c r="C20" s="295" t="s">
        <v>165</v>
      </c>
      <c r="D20" s="296" t="s">
        <v>72</v>
      </c>
      <c r="E20" s="289"/>
    </row>
    <row r="21" spans="1:5" x14ac:dyDescent="0.25">
      <c r="A21" s="301" t="s">
        <v>49</v>
      </c>
      <c r="B21" s="266" t="s">
        <v>163</v>
      </c>
      <c r="C21" s="296">
        <v>2009.758</v>
      </c>
      <c r="D21" s="296" t="s">
        <v>72</v>
      </c>
      <c r="E21" s="289"/>
    </row>
    <row r="22" spans="1:5" x14ac:dyDescent="0.25">
      <c r="A22" s="301" t="s">
        <v>80</v>
      </c>
      <c r="B22" s="294">
        <v>4047.4949999999999</v>
      </c>
      <c r="C22" s="296" t="s">
        <v>72</v>
      </c>
      <c r="D22" s="296" t="s">
        <v>72</v>
      </c>
      <c r="E22" s="289"/>
    </row>
    <row r="23" spans="1:5" x14ac:dyDescent="0.25">
      <c r="A23" s="301" t="s">
        <v>81</v>
      </c>
      <c r="B23" s="294">
        <v>143.25399999999999</v>
      </c>
      <c r="C23" s="296" t="s">
        <v>72</v>
      </c>
      <c r="D23" s="296" t="s">
        <v>72</v>
      </c>
      <c r="E23" s="289"/>
    </row>
    <row r="24" spans="1:5" x14ac:dyDescent="0.25">
      <c r="A24" s="301" t="s">
        <v>150</v>
      </c>
      <c r="B24" s="266" t="s">
        <v>163</v>
      </c>
      <c r="C24" s="296" t="s">
        <v>72</v>
      </c>
      <c r="D24" s="296" t="s">
        <v>72</v>
      </c>
      <c r="E24" s="289"/>
    </row>
    <row r="25" spans="1:5" x14ac:dyDescent="0.25">
      <c r="A25" s="301" t="s">
        <v>151</v>
      </c>
      <c r="B25" s="266" t="s">
        <v>163</v>
      </c>
      <c r="C25" s="295" t="s">
        <v>165</v>
      </c>
      <c r="D25" s="296" t="s">
        <v>72</v>
      </c>
      <c r="E25" s="289"/>
    </row>
    <row r="26" spans="1:5" x14ac:dyDescent="0.25">
      <c r="A26" s="299" t="s">
        <v>50</v>
      </c>
      <c r="B26" s="302"/>
      <c r="C26" s="300"/>
      <c r="D26" s="300"/>
      <c r="E26" s="289"/>
    </row>
    <row r="27" spans="1:5" x14ac:dyDescent="0.25">
      <c r="A27" s="301" t="s">
        <v>51</v>
      </c>
      <c r="B27" s="294">
        <v>6274.1030000000001</v>
      </c>
      <c r="C27" s="296">
        <v>19902.616000000002</v>
      </c>
      <c r="D27" s="295" t="s">
        <v>165</v>
      </c>
      <c r="E27" s="289"/>
    </row>
    <row r="28" spans="1:5" x14ac:dyDescent="0.25">
      <c r="A28" s="301" t="s">
        <v>82</v>
      </c>
      <c r="B28" s="294">
        <v>45767.654000000002</v>
      </c>
      <c r="C28" s="295" t="s">
        <v>108</v>
      </c>
      <c r="D28" s="295" t="s">
        <v>108</v>
      </c>
      <c r="E28" s="289"/>
    </row>
    <row r="29" spans="1:5" x14ac:dyDescent="0.25">
      <c r="A29" s="299" t="s">
        <v>52</v>
      </c>
      <c r="B29" s="303"/>
      <c r="C29" s="300"/>
      <c r="D29" s="300"/>
      <c r="E29" s="289"/>
    </row>
    <row r="30" spans="1:5" x14ac:dyDescent="0.25">
      <c r="A30" s="299" t="s">
        <v>53</v>
      </c>
      <c r="B30" s="303"/>
      <c r="C30" s="300"/>
      <c r="D30" s="300"/>
      <c r="E30" s="289"/>
    </row>
    <row r="31" spans="1:5" x14ac:dyDescent="0.25">
      <c r="A31" s="301" t="s">
        <v>54</v>
      </c>
      <c r="B31" s="304" t="s">
        <v>97</v>
      </c>
      <c r="C31" s="305" t="s">
        <v>72</v>
      </c>
      <c r="D31" s="305" t="s">
        <v>72</v>
      </c>
      <c r="E31" s="289"/>
    </row>
    <row r="32" spans="1:5" x14ac:dyDescent="0.25">
      <c r="A32" s="290" t="s">
        <v>55</v>
      </c>
      <c r="B32" s="302"/>
      <c r="C32" s="300"/>
      <c r="D32" s="300"/>
      <c r="E32" s="289"/>
    </row>
    <row r="33" spans="1:5" x14ac:dyDescent="0.25">
      <c r="A33" s="306" t="s">
        <v>56</v>
      </c>
      <c r="B33" s="294">
        <v>7470.3980000000001</v>
      </c>
      <c r="C33" s="296">
        <v>1627.3920000000001</v>
      </c>
      <c r="D33" s="296" t="s">
        <v>72</v>
      </c>
      <c r="E33" s="289"/>
    </row>
    <row r="34" spans="1:5" x14ac:dyDescent="0.25">
      <c r="A34" s="306" t="s">
        <v>57</v>
      </c>
      <c r="B34" s="294" t="s">
        <v>135</v>
      </c>
      <c r="C34" s="307" t="s">
        <v>135</v>
      </c>
      <c r="D34" s="307" t="s">
        <v>135</v>
      </c>
      <c r="E34" s="289"/>
    </row>
    <row r="35" spans="1:5" x14ac:dyDescent="0.25">
      <c r="A35" s="306" t="s">
        <v>59</v>
      </c>
      <c r="B35" s="266" t="s">
        <v>163</v>
      </c>
      <c r="C35" s="295" t="s">
        <v>165</v>
      </c>
      <c r="D35" s="296" t="s">
        <v>72</v>
      </c>
      <c r="E35" s="289"/>
    </row>
    <row r="36" spans="1:5" x14ac:dyDescent="0.25">
      <c r="A36" s="306" t="s">
        <v>60</v>
      </c>
      <c r="B36" s="266" t="s">
        <v>163</v>
      </c>
      <c r="C36" s="296" t="s">
        <v>72</v>
      </c>
      <c r="D36" s="296" t="s">
        <v>72</v>
      </c>
      <c r="E36" s="289"/>
    </row>
    <row r="37" spans="1:5" x14ac:dyDescent="0.25">
      <c r="A37" s="308" t="s">
        <v>61</v>
      </c>
      <c r="B37" s="266" t="s">
        <v>163</v>
      </c>
      <c r="C37" s="295" t="s">
        <v>165</v>
      </c>
      <c r="D37" s="309" t="s">
        <v>72</v>
      </c>
      <c r="E37" s="310"/>
    </row>
    <row r="38" spans="1:5" x14ac:dyDescent="0.25">
      <c r="A38" s="314" t="s">
        <v>94</v>
      </c>
      <c r="B38" s="311">
        <v>142961.85399999999</v>
      </c>
      <c r="C38" s="312">
        <v>131371.45800000001</v>
      </c>
      <c r="D38" s="312">
        <v>25219.117999999999</v>
      </c>
      <c r="E38" s="310"/>
    </row>
    <row r="39" spans="1:5" ht="15.75" thickBot="1" x14ac:dyDescent="0.3">
      <c r="A39" s="315" t="s">
        <v>136</v>
      </c>
      <c r="B39" s="313">
        <v>2263468.5090000001</v>
      </c>
      <c r="C39" s="296">
        <v>160720.617</v>
      </c>
      <c r="D39" s="296">
        <v>41861.154000000002</v>
      </c>
      <c r="E39" s="310"/>
    </row>
    <row r="40" spans="1:5" ht="15.75" thickTop="1" x14ac:dyDescent="0.25">
      <c r="A40" s="378" t="s">
        <v>181</v>
      </c>
      <c r="B40" s="378"/>
      <c r="C40" s="378"/>
      <c r="D40" s="378"/>
    </row>
    <row r="41" spans="1:5" x14ac:dyDescent="0.25">
      <c r="A41" s="375" t="s">
        <v>139</v>
      </c>
      <c r="B41" s="375"/>
      <c r="C41" s="375"/>
      <c r="D41" s="375"/>
    </row>
  </sheetData>
  <mergeCells count="5">
    <mergeCell ref="A1:D1"/>
    <mergeCell ref="A2:D2"/>
    <mergeCell ref="A3:D3"/>
    <mergeCell ref="A40:D40"/>
    <mergeCell ref="A41:D41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>
      <selection activeCell="M26" sqref="M26"/>
    </sheetView>
  </sheetViews>
  <sheetFormatPr defaultRowHeight="15" x14ac:dyDescent="0.25"/>
  <cols>
    <col min="1" max="1" width="13.7109375" customWidth="1"/>
    <col min="2" max="2" width="9.85546875" customWidth="1"/>
    <col min="3" max="3" width="11" customWidth="1"/>
    <col min="4" max="4" width="14.28515625" customWidth="1"/>
    <col min="5" max="5" width="10" customWidth="1"/>
    <col min="6" max="6" width="10.5703125" customWidth="1"/>
    <col min="7" max="7" width="15" customWidth="1"/>
  </cols>
  <sheetData>
    <row r="1" spans="1:7" ht="15.75" x14ac:dyDescent="0.25">
      <c r="A1" s="381" t="s">
        <v>184</v>
      </c>
      <c r="B1" s="381"/>
      <c r="C1" s="381"/>
      <c r="D1" s="381"/>
      <c r="E1" s="381"/>
      <c r="F1" s="381"/>
      <c r="G1" s="381"/>
    </row>
    <row r="2" spans="1:7" ht="36.75" customHeight="1" thickBot="1" x14ac:dyDescent="0.3">
      <c r="A2" s="382" t="s">
        <v>157</v>
      </c>
      <c r="B2" s="382"/>
      <c r="C2" s="382"/>
      <c r="D2" s="382"/>
      <c r="E2" s="382"/>
      <c r="F2" s="382"/>
      <c r="G2" s="382"/>
    </row>
    <row r="3" spans="1:7" ht="15.75" thickTop="1" x14ac:dyDescent="0.25">
      <c r="A3" s="1"/>
      <c r="B3" s="1"/>
      <c r="C3" s="1"/>
      <c r="D3" s="1"/>
      <c r="E3" s="1"/>
      <c r="F3" s="1"/>
      <c r="G3" s="1"/>
    </row>
    <row r="4" spans="1:7" s="285" customFormat="1" ht="12.75" x14ac:dyDescent="0.2">
      <c r="A4" s="380" t="s">
        <v>63</v>
      </c>
      <c r="B4" s="380"/>
      <c r="C4" s="380"/>
      <c r="D4" s="380"/>
      <c r="E4" s="380"/>
      <c r="F4" s="380"/>
      <c r="G4" s="380"/>
    </row>
    <row r="5" spans="1:7" s="285" customFormat="1" ht="12.75" x14ac:dyDescent="0.2">
      <c r="B5" s="383" t="s">
        <v>64</v>
      </c>
      <c r="C5" s="384"/>
      <c r="D5" s="385"/>
      <c r="E5" s="384" t="s">
        <v>65</v>
      </c>
      <c r="F5" s="384"/>
      <c r="G5" s="385"/>
    </row>
    <row r="6" spans="1:7" s="285" customFormat="1" ht="28.5" customHeight="1" x14ac:dyDescent="0.2">
      <c r="B6" s="14" t="s">
        <v>66</v>
      </c>
      <c r="C6" s="15" t="s">
        <v>67</v>
      </c>
      <c r="D6" s="45" t="s">
        <v>68</v>
      </c>
      <c r="E6" s="15" t="s">
        <v>66</v>
      </c>
      <c r="F6" s="15" t="s">
        <v>67</v>
      </c>
      <c r="G6" s="45" t="s">
        <v>68</v>
      </c>
    </row>
    <row r="7" spans="1:7" s="285" customFormat="1" ht="12.75" x14ac:dyDescent="0.2">
      <c r="B7" s="48">
        <v>412</v>
      </c>
      <c r="C7" s="49">
        <v>390</v>
      </c>
      <c r="D7" s="286">
        <v>22</v>
      </c>
      <c r="E7" s="50">
        <v>1795.8090000000002</v>
      </c>
      <c r="F7" s="50">
        <v>579.40599999999995</v>
      </c>
      <c r="G7" s="287">
        <v>1216.4030000000002</v>
      </c>
    </row>
    <row r="8" spans="1:7" s="285" customFormat="1" ht="12.75" x14ac:dyDescent="0.2"/>
    <row r="9" spans="1:7" s="285" customFormat="1" ht="12.75" x14ac:dyDescent="0.2">
      <c r="A9" s="380" t="s">
        <v>69</v>
      </c>
      <c r="B9" s="380"/>
      <c r="C9" s="380"/>
      <c r="D9" s="380"/>
      <c r="E9" s="380"/>
      <c r="F9" s="380"/>
      <c r="G9" s="380"/>
    </row>
    <row r="10" spans="1:7" s="285" customFormat="1" ht="12.75" x14ac:dyDescent="0.2">
      <c r="B10" s="383" t="s">
        <v>64</v>
      </c>
      <c r="C10" s="384"/>
      <c r="D10" s="385"/>
      <c r="E10" s="384" t="s">
        <v>65</v>
      </c>
      <c r="F10" s="384"/>
      <c r="G10" s="385"/>
    </row>
    <row r="11" spans="1:7" s="285" customFormat="1" ht="27" customHeight="1" x14ac:dyDescent="0.2">
      <c r="B11" s="17" t="s">
        <v>66</v>
      </c>
      <c r="C11" s="11" t="s">
        <v>67</v>
      </c>
      <c r="D11" s="16" t="s">
        <v>68</v>
      </c>
      <c r="E11" s="11" t="s">
        <v>66</v>
      </c>
      <c r="F11" s="11" t="s">
        <v>67</v>
      </c>
      <c r="G11" s="16" t="s">
        <v>68</v>
      </c>
    </row>
    <row r="12" spans="1:7" s="285" customFormat="1" ht="38.25" x14ac:dyDescent="0.2">
      <c r="A12" s="356" t="s">
        <v>195</v>
      </c>
      <c r="B12" s="357">
        <v>1285</v>
      </c>
      <c r="C12" s="358">
        <v>1254</v>
      </c>
      <c r="D12" s="359">
        <v>31</v>
      </c>
      <c r="E12" s="360">
        <v>48191.747000000003</v>
      </c>
      <c r="F12" s="360">
        <v>8768.7060000000001</v>
      </c>
      <c r="G12" s="361">
        <v>39423.041000000005</v>
      </c>
    </row>
    <row r="13" spans="1:7" s="285" customFormat="1" ht="12.75" x14ac:dyDescent="0.2"/>
    <row r="14" spans="1:7" s="285" customFormat="1" ht="12.75" x14ac:dyDescent="0.2">
      <c r="A14" s="380" t="s">
        <v>74</v>
      </c>
      <c r="B14" s="380"/>
      <c r="C14" s="380"/>
      <c r="D14" s="380"/>
      <c r="E14" s="380"/>
      <c r="F14" s="380"/>
      <c r="G14" s="380"/>
    </row>
    <row r="15" spans="1:7" s="285" customFormat="1" ht="12.75" x14ac:dyDescent="0.2">
      <c r="B15" s="387" t="s">
        <v>64</v>
      </c>
      <c r="C15" s="388"/>
      <c r="D15" s="389"/>
      <c r="E15" s="388" t="s">
        <v>65</v>
      </c>
      <c r="F15" s="388"/>
      <c r="G15" s="389"/>
    </row>
    <row r="16" spans="1:7" s="285" customFormat="1" ht="27" customHeight="1" x14ac:dyDescent="0.2">
      <c r="B16" s="12" t="s">
        <v>66</v>
      </c>
      <c r="C16" s="13" t="s">
        <v>67</v>
      </c>
      <c r="D16" s="60" t="s">
        <v>68</v>
      </c>
      <c r="E16" s="13" t="s">
        <v>66</v>
      </c>
      <c r="F16" s="13" t="s">
        <v>67</v>
      </c>
      <c r="G16" s="60" t="s">
        <v>68</v>
      </c>
    </row>
    <row r="17" spans="1:7" s="285" customFormat="1" ht="12.75" x14ac:dyDescent="0.2">
      <c r="A17" s="12" t="s">
        <v>70</v>
      </c>
      <c r="B17" s="53">
        <v>44</v>
      </c>
      <c r="C17" s="54">
        <v>6442</v>
      </c>
      <c r="D17" s="58">
        <v>44</v>
      </c>
      <c r="E17" s="55">
        <v>26924.580999999998</v>
      </c>
      <c r="F17" s="55">
        <v>23291.798999999999</v>
      </c>
      <c r="G17" s="56">
        <v>3632.7820000000002</v>
      </c>
    </row>
    <row r="18" spans="1:7" s="285" customFormat="1" ht="12.75" x14ac:dyDescent="0.2">
      <c r="A18" s="17" t="s">
        <v>71</v>
      </c>
      <c r="B18" s="51">
        <v>10</v>
      </c>
      <c r="C18" s="46">
        <v>10</v>
      </c>
      <c r="D18" s="68" t="s">
        <v>138</v>
      </c>
      <c r="E18" s="47">
        <v>56.412999999999997</v>
      </c>
      <c r="F18" s="47">
        <v>56.412999999999997</v>
      </c>
      <c r="G18" s="68" t="s">
        <v>138</v>
      </c>
    </row>
    <row r="19" spans="1:7" s="285" customFormat="1" ht="28.5" customHeight="1" x14ac:dyDescent="0.2">
      <c r="A19" s="61" t="s">
        <v>73</v>
      </c>
      <c r="B19" s="70">
        <v>453</v>
      </c>
      <c r="C19" s="62">
        <v>423</v>
      </c>
      <c r="D19" s="69">
        <v>30</v>
      </c>
      <c r="E19" s="63">
        <v>6174.0600000000022</v>
      </c>
      <c r="F19" s="63">
        <v>1949.3130000000019</v>
      </c>
      <c r="G19" s="71">
        <v>4224.7470000000003</v>
      </c>
    </row>
    <row r="20" spans="1:7" s="285" customFormat="1" ht="12.75" x14ac:dyDescent="0.2">
      <c r="A20" s="57" t="s">
        <v>5</v>
      </c>
      <c r="B20" s="48">
        <v>6949</v>
      </c>
      <c r="C20" s="49">
        <v>6875</v>
      </c>
      <c r="D20" s="59">
        <v>74</v>
      </c>
      <c r="E20" s="50">
        <v>33155.054000000004</v>
      </c>
      <c r="F20" s="50">
        <v>25297.525000000001</v>
      </c>
      <c r="G20" s="52">
        <v>7857.5289999999995</v>
      </c>
    </row>
    <row r="21" spans="1:7" s="284" customFormat="1" thickBot="1" x14ac:dyDescent="0.25">
      <c r="A21" s="18"/>
      <c r="B21" s="10"/>
      <c r="C21" s="10"/>
      <c r="D21" s="10"/>
      <c r="E21" s="10"/>
      <c r="F21" s="10"/>
      <c r="G21" s="10"/>
    </row>
    <row r="22" spans="1:7" s="284" customFormat="1" ht="36" customHeight="1" thickTop="1" x14ac:dyDescent="0.2">
      <c r="A22" s="390" t="s">
        <v>75</v>
      </c>
      <c r="B22" s="390"/>
      <c r="C22" s="390"/>
      <c r="D22" s="390"/>
      <c r="E22" s="390"/>
      <c r="F22" s="390"/>
      <c r="G22" s="390"/>
    </row>
    <row r="23" spans="1:7" s="284" customFormat="1" ht="15" customHeight="1" x14ac:dyDescent="0.2">
      <c r="A23" s="386" t="s">
        <v>137</v>
      </c>
      <c r="B23" s="386"/>
      <c r="C23" s="386"/>
      <c r="D23" s="386"/>
      <c r="E23" s="386"/>
      <c r="F23" s="386"/>
      <c r="G23" s="386"/>
    </row>
    <row r="24" spans="1:7" s="284" customFormat="1" ht="14.25" x14ac:dyDescent="0.2">
      <c r="A24" s="386" t="s">
        <v>76</v>
      </c>
      <c r="B24" s="386"/>
      <c r="C24" s="386"/>
      <c r="D24" s="386"/>
      <c r="E24" s="386"/>
      <c r="F24" s="386"/>
      <c r="G24" s="386"/>
    </row>
  </sheetData>
  <mergeCells count="14">
    <mergeCell ref="A23:G23"/>
    <mergeCell ref="A24:G24"/>
    <mergeCell ref="B10:D10"/>
    <mergeCell ref="E10:G10"/>
    <mergeCell ref="B15:D15"/>
    <mergeCell ref="E15:G15"/>
    <mergeCell ref="A22:G22"/>
    <mergeCell ref="A14:G14"/>
    <mergeCell ref="A9:G9"/>
    <mergeCell ref="A1:G1"/>
    <mergeCell ref="A2:G2"/>
    <mergeCell ref="B5:D5"/>
    <mergeCell ref="E5:G5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3"/>
  <sheetViews>
    <sheetView zoomScale="130" zoomScaleNormal="130" workbookViewId="0">
      <selection activeCell="F23" sqref="F23"/>
    </sheetView>
  </sheetViews>
  <sheetFormatPr defaultRowHeight="15" x14ac:dyDescent="0.25"/>
  <cols>
    <col min="1" max="1" width="57.85546875" style="72" customWidth="1"/>
    <col min="2" max="2" width="10.5703125" style="72" customWidth="1"/>
    <col min="3" max="3" width="10.42578125" style="72" bestFit="1" customWidth="1"/>
    <col min="4" max="4" width="11.28515625" style="72" bestFit="1" customWidth="1"/>
    <col min="5" max="5" width="11.140625" style="72" customWidth="1"/>
    <col min="6" max="6" width="9.7109375" style="72" bestFit="1" customWidth="1"/>
    <col min="7" max="7" width="12" style="72" customWidth="1"/>
    <col min="8" max="8" width="11.140625" style="72" bestFit="1" customWidth="1"/>
    <col min="9" max="16384" width="9.140625" style="72"/>
  </cols>
  <sheetData>
    <row r="1" spans="1:8" ht="15" customHeight="1" x14ac:dyDescent="0.25">
      <c r="A1" s="393" t="s">
        <v>83</v>
      </c>
      <c r="B1" s="393"/>
      <c r="C1" s="393"/>
      <c r="D1" s="393"/>
      <c r="E1" s="393"/>
      <c r="F1" s="393"/>
      <c r="G1" s="393"/>
      <c r="H1" s="393"/>
    </row>
    <row r="2" spans="1:8" ht="15" customHeight="1" x14ac:dyDescent="0.25">
      <c r="A2" s="394" t="s">
        <v>84</v>
      </c>
      <c r="B2" s="394"/>
      <c r="C2" s="394"/>
      <c r="D2" s="394"/>
      <c r="E2" s="394"/>
      <c r="F2" s="394"/>
      <c r="G2" s="394"/>
      <c r="H2" s="394"/>
    </row>
    <row r="3" spans="1:8" ht="16.5" customHeight="1" thickBot="1" x14ac:dyDescent="0.3">
      <c r="A3" s="395" t="s">
        <v>158</v>
      </c>
      <c r="B3" s="395"/>
      <c r="C3" s="395"/>
      <c r="D3" s="395"/>
      <c r="E3" s="395"/>
      <c r="F3" s="395"/>
      <c r="G3" s="395"/>
      <c r="H3" s="395"/>
    </row>
    <row r="4" spans="1:8" ht="15.75" customHeight="1" thickTop="1" x14ac:dyDescent="0.25">
      <c r="A4" s="122"/>
      <c r="B4" s="188"/>
      <c r="C4" s="396" t="s">
        <v>85</v>
      </c>
      <c r="D4" s="396"/>
      <c r="E4" s="396"/>
      <c r="F4" s="396"/>
      <c r="G4" s="396"/>
      <c r="H4" s="396"/>
    </row>
    <row r="5" spans="1:8" ht="27.75" customHeight="1" x14ac:dyDescent="0.25">
      <c r="A5" s="156" t="s">
        <v>86</v>
      </c>
      <c r="B5" s="189" t="s">
        <v>87</v>
      </c>
      <c r="C5" s="242" t="s">
        <v>67</v>
      </c>
      <c r="D5" s="242" t="s">
        <v>88</v>
      </c>
      <c r="E5" s="190" t="s">
        <v>89</v>
      </c>
      <c r="F5" s="242" t="s">
        <v>90</v>
      </c>
      <c r="G5" s="332" t="s">
        <v>91</v>
      </c>
      <c r="H5" s="190" t="s">
        <v>191</v>
      </c>
    </row>
    <row r="6" spans="1:8" ht="12" customHeight="1" x14ac:dyDescent="0.25">
      <c r="A6" s="130" t="s">
        <v>42</v>
      </c>
      <c r="B6" s="159"/>
      <c r="G6" s="333"/>
    </row>
    <row r="7" spans="1:8" ht="12" customHeight="1" x14ac:dyDescent="0.25">
      <c r="A7" s="130" t="s">
        <v>43</v>
      </c>
      <c r="B7" s="160"/>
      <c r="G7" s="333"/>
    </row>
    <row r="8" spans="1:8" ht="12" customHeight="1" x14ac:dyDescent="0.25">
      <c r="A8" s="122" t="s">
        <v>175</v>
      </c>
      <c r="B8" s="73">
        <v>29854.064999999999</v>
      </c>
      <c r="C8" s="244">
        <v>29854.064999999999</v>
      </c>
      <c r="D8" s="191" t="s">
        <v>108</v>
      </c>
      <c r="E8" s="191" t="s">
        <v>108</v>
      </c>
      <c r="F8" s="191" t="s">
        <v>108</v>
      </c>
      <c r="G8" s="334" t="s">
        <v>108</v>
      </c>
      <c r="H8" s="191" t="s">
        <v>108</v>
      </c>
    </row>
    <row r="9" spans="1:8" ht="12" customHeight="1" x14ac:dyDescent="0.25">
      <c r="A9" s="122" t="s">
        <v>168</v>
      </c>
      <c r="B9" s="73">
        <v>2513.86</v>
      </c>
      <c r="C9" s="244">
        <v>2513.86</v>
      </c>
      <c r="D9" s="191" t="s">
        <v>108</v>
      </c>
      <c r="E9" s="191" t="s">
        <v>108</v>
      </c>
      <c r="F9" s="191" t="s">
        <v>108</v>
      </c>
      <c r="G9" s="334" t="s">
        <v>108</v>
      </c>
      <c r="H9" s="191" t="s">
        <v>108</v>
      </c>
    </row>
    <row r="10" spans="1:8" ht="12" customHeight="1" x14ac:dyDescent="0.25">
      <c r="A10" s="122" t="s">
        <v>169</v>
      </c>
      <c r="B10" s="73">
        <v>9935.4789999999994</v>
      </c>
      <c r="C10" s="244">
        <v>9935.4789999999994</v>
      </c>
      <c r="D10" s="191" t="s">
        <v>108</v>
      </c>
      <c r="E10" s="191" t="s">
        <v>108</v>
      </c>
      <c r="F10" s="191" t="s">
        <v>108</v>
      </c>
      <c r="G10" s="334" t="s">
        <v>108</v>
      </c>
      <c r="H10" s="191" t="s">
        <v>108</v>
      </c>
    </row>
    <row r="11" spans="1:8" ht="12" customHeight="1" x14ac:dyDescent="0.25">
      <c r="A11" s="122" t="s">
        <v>170</v>
      </c>
      <c r="B11" s="73">
        <v>65.111999999999995</v>
      </c>
      <c r="C11" s="244">
        <v>65.111999999999995</v>
      </c>
      <c r="D11" s="191" t="s">
        <v>108</v>
      </c>
      <c r="E11" s="191" t="s">
        <v>108</v>
      </c>
      <c r="F11" s="191" t="s">
        <v>108</v>
      </c>
      <c r="G11" s="334" t="s">
        <v>108</v>
      </c>
      <c r="H11" s="191" t="s">
        <v>108</v>
      </c>
    </row>
    <row r="12" spans="1:8" ht="12" customHeight="1" x14ac:dyDescent="0.25">
      <c r="A12" s="122" t="s">
        <v>171</v>
      </c>
      <c r="B12" s="268" t="s">
        <v>164</v>
      </c>
      <c r="C12" s="267" t="s">
        <v>165</v>
      </c>
      <c r="D12" s="267" t="s">
        <v>165</v>
      </c>
      <c r="E12" s="193" t="s">
        <v>72</v>
      </c>
      <c r="F12" s="193" t="s">
        <v>72</v>
      </c>
      <c r="G12" s="335" t="s">
        <v>72</v>
      </c>
      <c r="H12" s="193" t="s">
        <v>72</v>
      </c>
    </row>
    <row r="13" spans="1:8" ht="12" customHeight="1" x14ac:dyDescent="0.25">
      <c r="A13" s="122" t="s">
        <v>172</v>
      </c>
      <c r="B13" s="73">
        <v>24055.724000000002</v>
      </c>
      <c r="C13" s="244">
        <v>317.166</v>
      </c>
      <c r="D13" s="267" t="s">
        <v>165</v>
      </c>
      <c r="E13" s="267" t="s">
        <v>165</v>
      </c>
      <c r="F13" s="193" t="s">
        <v>72</v>
      </c>
      <c r="G13" s="335" t="s">
        <v>72</v>
      </c>
      <c r="H13" s="192">
        <v>9171.4879999999994</v>
      </c>
    </row>
    <row r="14" spans="1:8" ht="12" customHeight="1" x14ac:dyDescent="0.25">
      <c r="A14" s="339" t="s">
        <v>173</v>
      </c>
      <c r="B14" s="340" t="s">
        <v>164</v>
      </c>
      <c r="C14" s="341" t="s">
        <v>165</v>
      </c>
      <c r="D14" s="342" t="s">
        <v>72</v>
      </c>
      <c r="E14" s="342" t="s">
        <v>72</v>
      </c>
      <c r="F14" s="342" t="s">
        <v>72</v>
      </c>
      <c r="G14" s="343" t="s">
        <v>72</v>
      </c>
      <c r="H14" s="342" t="s">
        <v>72</v>
      </c>
    </row>
    <row r="15" spans="1:8" ht="12" customHeight="1" x14ac:dyDescent="0.25">
      <c r="A15" s="344" t="s">
        <v>190</v>
      </c>
      <c r="B15" s="197">
        <v>42.78837</v>
      </c>
      <c r="C15" s="345" t="s">
        <v>108</v>
      </c>
      <c r="D15" s="345" t="s">
        <v>108</v>
      </c>
      <c r="E15" s="345" t="s">
        <v>108</v>
      </c>
      <c r="F15" s="345" t="s">
        <v>108</v>
      </c>
      <c r="G15" s="346" t="s">
        <v>108</v>
      </c>
      <c r="H15" s="345" t="s">
        <v>108</v>
      </c>
    </row>
    <row r="16" spans="1:8" ht="12" customHeight="1" x14ac:dyDescent="0.25">
      <c r="A16" s="142" t="s">
        <v>44</v>
      </c>
      <c r="B16" s="194"/>
      <c r="G16" s="333"/>
    </row>
    <row r="17" spans="1:8" ht="12" customHeight="1" x14ac:dyDescent="0.25">
      <c r="A17" s="28" t="s">
        <v>45</v>
      </c>
      <c r="B17" s="73">
        <v>353.63299999999998</v>
      </c>
      <c r="C17" s="244">
        <v>313.99700000000001</v>
      </c>
      <c r="D17" s="267" t="s">
        <v>165</v>
      </c>
      <c r="E17" s="193" t="s">
        <v>72</v>
      </c>
      <c r="F17" s="267" t="s">
        <v>165</v>
      </c>
      <c r="G17" s="335" t="s">
        <v>72</v>
      </c>
      <c r="H17" s="193" t="s">
        <v>72</v>
      </c>
    </row>
    <row r="18" spans="1:8" ht="12" customHeight="1" x14ac:dyDescent="0.25">
      <c r="A18" s="28" t="s">
        <v>77</v>
      </c>
      <c r="B18" s="73">
        <v>61671.331999999995</v>
      </c>
      <c r="C18" s="244">
        <v>153.93700000000001</v>
      </c>
      <c r="D18" s="192">
        <v>61517.394999999997</v>
      </c>
      <c r="E18" s="193" t="s">
        <v>72</v>
      </c>
      <c r="F18" s="193" t="s">
        <v>72</v>
      </c>
      <c r="G18" s="335" t="s">
        <v>72</v>
      </c>
      <c r="H18" s="193" t="s">
        <v>72</v>
      </c>
    </row>
    <row r="19" spans="1:8" ht="12" customHeight="1" x14ac:dyDescent="0.25">
      <c r="A19" s="28" t="s">
        <v>46</v>
      </c>
      <c r="B19" s="73">
        <v>83142.61</v>
      </c>
      <c r="C19" s="244">
        <v>34645.637000000002</v>
      </c>
      <c r="D19" s="192">
        <v>39716.160000000003</v>
      </c>
      <c r="E19" s="267" t="s">
        <v>165</v>
      </c>
      <c r="F19" s="192">
        <v>104.664</v>
      </c>
      <c r="G19" s="336" t="s">
        <v>165</v>
      </c>
      <c r="H19" s="193" t="s">
        <v>72</v>
      </c>
    </row>
    <row r="20" spans="1:8" ht="12" customHeight="1" x14ac:dyDescent="0.25">
      <c r="A20" s="28" t="s">
        <v>47</v>
      </c>
      <c r="B20" s="73">
        <v>855.78899999999999</v>
      </c>
      <c r="C20" s="267" t="s">
        <v>165</v>
      </c>
      <c r="D20" s="267" t="s">
        <v>165</v>
      </c>
      <c r="E20" s="193" t="s">
        <v>72</v>
      </c>
      <c r="F20" s="193" t="s">
        <v>72</v>
      </c>
      <c r="G20" s="335" t="s">
        <v>72</v>
      </c>
      <c r="H20" s="193" t="s">
        <v>72</v>
      </c>
    </row>
    <row r="21" spans="1:8" ht="12" customHeight="1" x14ac:dyDescent="0.25">
      <c r="A21" s="28" t="s">
        <v>79</v>
      </c>
      <c r="B21" s="268" t="s">
        <v>164</v>
      </c>
      <c r="C21" s="267" t="s">
        <v>165</v>
      </c>
      <c r="D21" s="267" t="s">
        <v>165</v>
      </c>
      <c r="E21" s="193" t="s">
        <v>72</v>
      </c>
      <c r="F21" s="193" t="s">
        <v>72</v>
      </c>
      <c r="G21" s="335" t="s">
        <v>72</v>
      </c>
      <c r="H21" s="193" t="s">
        <v>72</v>
      </c>
    </row>
    <row r="22" spans="1:8" ht="12" customHeight="1" x14ac:dyDescent="0.25">
      <c r="A22" s="28" t="s">
        <v>49</v>
      </c>
      <c r="B22" s="73">
        <v>2506.5450000000001</v>
      </c>
      <c r="C22" s="267" t="s">
        <v>165</v>
      </c>
      <c r="D22" s="192">
        <v>2009.758</v>
      </c>
      <c r="E22" s="193" t="s">
        <v>72</v>
      </c>
      <c r="F22" s="267" t="s">
        <v>165</v>
      </c>
      <c r="G22" s="335" t="s">
        <v>72</v>
      </c>
      <c r="H22" s="193" t="s">
        <v>72</v>
      </c>
    </row>
    <row r="23" spans="1:8" ht="12" customHeight="1" x14ac:dyDescent="0.25">
      <c r="A23" s="28" t="s">
        <v>80</v>
      </c>
      <c r="B23" s="73">
        <v>4047.7509999999997</v>
      </c>
      <c r="C23" s="267" t="s">
        <v>165</v>
      </c>
      <c r="D23" s="193" t="s">
        <v>72</v>
      </c>
      <c r="E23" s="193" t="s">
        <v>72</v>
      </c>
      <c r="F23" s="267" t="s">
        <v>165</v>
      </c>
      <c r="G23" s="335" t="s">
        <v>72</v>
      </c>
      <c r="H23" s="193" t="s">
        <v>72</v>
      </c>
    </row>
    <row r="24" spans="1:8" ht="12" customHeight="1" x14ac:dyDescent="0.25">
      <c r="A24" s="28" t="s">
        <v>81</v>
      </c>
      <c r="B24" s="73">
        <v>143.25399999999999</v>
      </c>
      <c r="C24" s="244">
        <v>143.25399999999999</v>
      </c>
      <c r="D24" s="193" t="s">
        <v>72</v>
      </c>
      <c r="E24" s="193" t="s">
        <v>72</v>
      </c>
      <c r="F24" s="193" t="s">
        <v>72</v>
      </c>
      <c r="G24" s="335" t="s">
        <v>72</v>
      </c>
      <c r="H24" s="193" t="s">
        <v>72</v>
      </c>
    </row>
    <row r="25" spans="1:8" ht="12" customHeight="1" x14ac:dyDescent="0.25">
      <c r="A25" s="19" t="s">
        <v>150</v>
      </c>
      <c r="B25" s="268" t="s">
        <v>164</v>
      </c>
      <c r="C25" s="267" t="s">
        <v>165</v>
      </c>
      <c r="D25" s="193" t="s">
        <v>72</v>
      </c>
      <c r="E25" s="193" t="s">
        <v>72</v>
      </c>
      <c r="F25" s="193" t="s">
        <v>72</v>
      </c>
      <c r="G25" s="335" t="s">
        <v>72</v>
      </c>
      <c r="H25" s="193" t="s">
        <v>72</v>
      </c>
    </row>
    <row r="26" spans="1:8" ht="12" customHeight="1" x14ac:dyDescent="0.25">
      <c r="A26" s="19" t="s">
        <v>151</v>
      </c>
      <c r="B26" s="268" t="s">
        <v>164</v>
      </c>
      <c r="C26" s="267" t="s">
        <v>165</v>
      </c>
      <c r="D26" s="267" t="s">
        <v>165</v>
      </c>
      <c r="E26" s="193" t="s">
        <v>72</v>
      </c>
      <c r="F26" s="193" t="s">
        <v>72</v>
      </c>
      <c r="G26" s="335" t="s">
        <v>72</v>
      </c>
      <c r="H26" s="193" t="s">
        <v>72</v>
      </c>
    </row>
    <row r="27" spans="1:8" ht="12" customHeight="1" x14ac:dyDescent="0.25">
      <c r="A27" s="142" t="s">
        <v>50</v>
      </c>
      <c r="B27" s="194"/>
      <c r="G27" s="333"/>
    </row>
    <row r="28" spans="1:8" ht="12" customHeight="1" x14ac:dyDescent="0.25">
      <c r="A28" s="28" t="s">
        <v>51</v>
      </c>
      <c r="B28" s="73">
        <v>29334.892000000003</v>
      </c>
      <c r="C28" s="244">
        <v>6274.1030000000001</v>
      </c>
      <c r="D28" s="192">
        <v>19902.616000000002</v>
      </c>
      <c r="E28" s="267" t="s">
        <v>165</v>
      </c>
      <c r="F28" s="193">
        <v>553.89800000000002</v>
      </c>
      <c r="G28" s="336" t="s">
        <v>165</v>
      </c>
      <c r="H28" s="193" t="s">
        <v>72</v>
      </c>
    </row>
    <row r="29" spans="1:8" ht="12" customHeight="1" x14ac:dyDescent="0.25">
      <c r="A29" s="28" t="s">
        <v>82</v>
      </c>
      <c r="B29" s="73">
        <v>48594.534</v>
      </c>
      <c r="C29" s="244">
        <v>45767.654000000002</v>
      </c>
      <c r="D29" s="191" t="s">
        <v>108</v>
      </c>
      <c r="E29" s="191" t="s">
        <v>108</v>
      </c>
      <c r="F29" s="192">
        <v>2826.88</v>
      </c>
      <c r="G29" s="334" t="s">
        <v>108</v>
      </c>
      <c r="H29" s="191" t="s">
        <v>108</v>
      </c>
    </row>
    <row r="30" spans="1:8" ht="12" customHeight="1" x14ac:dyDescent="0.25">
      <c r="A30" s="142" t="s">
        <v>52</v>
      </c>
      <c r="B30" s="194"/>
      <c r="G30" s="333"/>
    </row>
    <row r="31" spans="1:8" ht="12" customHeight="1" x14ac:dyDescent="0.25">
      <c r="A31" s="142" t="s">
        <v>53</v>
      </c>
      <c r="B31" s="194"/>
      <c r="G31" s="333"/>
    </row>
    <row r="32" spans="1:8" ht="12" customHeight="1" x14ac:dyDescent="0.25">
      <c r="A32" s="28" t="s">
        <v>54</v>
      </c>
      <c r="B32" s="167" t="s">
        <v>156</v>
      </c>
      <c r="C32" s="243" t="s">
        <v>97</v>
      </c>
      <c r="D32" s="193" t="s">
        <v>72</v>
      </c>
      <c r="E32" s="193" t="s">
        <v>72</v>
      </c>
      <c r="F32" s="193" t="s">
        <v>72</v>
      </c>
      <c r="G32" s="335" t="s">
        <v>72</v>
      </c>
      <c r="H32" s="193" t="s">
        <v>72</v>
      </c>
    </row>
    <row r="33" spans="1:8" ht="12" customHeight="1" x14ac:dyDescent="0.25">
      <c r="A33" s="130" t="s">
        <v>55</v>
      </c>
      <c r="B33" s="194"/>
      <c r="G33" s="333"/>
    </row>
    <row r="34" spans="1:8" ht="12" customHeight="1" x14ac:dyDescent="0.25">
      <c r="A34" s="122" t="s">
        <v>56</v>
      </c>
      <c r="B34" s="73">
        <v>17544.402999999998</v>
      </c>
      <c r="C34" s="244">
        <v>7470.3980000000001</v>
      </c>
      <c r="D34" s="192">
        <v>1627.3920000000001</v>
      </c>
      <c r="E34" s="193" t="s">
        <v>72</v>
      </c>
      <c r="F34" s="267" t="s">
        <v>165</v>
      </c>
      <c r="G34" s="336" t="s">
        <v>165</v>
      </c>
      <c r="H34" s="192">
        <v>8375.8289999999997</v>
      </c>
    </row>
    <row r="35" spans="1:8" ht="12" customHeight="1" x14ac:dyDescent="0.25">
      <c r="A35" s="122" t="s">
        <v>93</v>
      </c>
      <c r="B35" s="195" t="s">
        <v>194</v>
      </c>
      <c r="C35" s="245" t="s">
        <v>194</v>
      </c>
      <c r="D35" s="193" t="s">
        <v>194</v>
      </c>
      <c r="E35" s="193" t="s">
        <v>194</v>
      </c>
      <c r="F35" s="193" t="s">
        <v>194</v>
      </c>
      <c r="G35" s="335" t="s">
        <v>194</v>
      </c>
      <c r="H35" s="193" t="s">
        <v>194</v>
      </c>
    </row>
    <row r="36" spans="1:8" ht="12" customHeight="1" x14ac:dyDescent="0.25">
      <c r="A36" s="122" t="s">
        <v>59</v>
      </c>
      <c r="B36" s="268" t="s">
        <v>164</v>
      </c>
      <c r="C36" s="267" t="s">
        <v>165</v>
      </c>
      <c r="D36" s="267" t="s">
        <v>165</v>
      </c>
      <c r="E36" s="193" t="s">
        <v>72</v>
      </c>
      <c r="F36" s="193" t="s">
        <v>72</v>
      </c>
      <c r="G36" s="335" t="s">
        <v>72</v>
      </c>
      <c r="H36" s="193" t="s">
        <v>72</v>
      </c>
    </row>
    <row r="37" spans="1:8" ht="12" customHeight="1" x14ac:dyDescent="0.25">
      <c r="A37" s="122" t="s">
        <v>60</v>
      </c>
      <c r="B37" s="268" t="s">
        <v>164</v>
      </c>
      <c r="C37" s="267" t="s">
        <v>165</v>
      </c>
      <c r="D37" s="193" t="s">
        <v>72</v>
      </c>
      <c r="E37" s="193" t="s">
        <v>72</v>
      </c>
      <c r="F37" s="193" t="s">
        <v>72</v>
      </c>
      <c r="G37" s="335" t="s">
        <v>72</v>
      </c>
      <c r="H37" s="193" t="s">
        <v>72</v>
      </c>
    </row>
    <row r="38" spans="1:8" ht="12" customHeight="1" x14ac:dyDescent="0.25">
      <c r="A38" s="196" t="s">
        <v>61</v>
      </c>
      <c r="B38" s="73">
        <v>852.64599999999996</v>
      </c>
      <c r="C38" s="267" t="s">
        <v>165</v>
      </c>
      <c r="D38" s="267" t="s">
        <v>165</v>
      </c>
      <c r="E38" s="193" t="s">
        <v>72</v>
      </c>
      <c r="F38" s="193" t="s">
        <v>72</v>
      </c>
      <c r="G38" s="335" t="s">
        <v>72</v>
      </c>
      <c r="H38" s="193" t="s">
        <v>72</v>
      </c>
    </row>
    <row r="39" spans="1:8" ht="17.25" customHeight="1" x14ac:dyDescent="0.25">
      <c r="A39" s="182" t="s">
        <v>94</v>
      </c>
      <c r="B39" s="197">
        <v>321016.39337000001</v>
      </c>
      <c r="C39" s="246">
        <v>142961.85399999999</v>
      </c>
      <c r="D39" s="198">
        <v>131371.45800000001</v>
      </c>
      <c r="E39" s="198">
        <v>25219.117999999999</v>
      </c>
      <c r="F39" s="198">
        <v>3619.4450000000002</v>
      </c>
      <c r="G39" s="337">
        <v>254.41300000000001</v>
      </c>
      <c r="H39" s="198">
        <v>17547.316999999999</v>
      </c>
    </row>
    <row r="40" spans="1:8" ht="17.25" customHeight="1" thickBot="1" x14ac:dyDescent="0.3">
      <c r="A40" s="199" t="s">
        <v>136</v>
      </c>
      <c r="B40" s="200">
        <v>2696865.9180000001</v>
      </c>
      <c r="C40" s="247">
        <v>2263468.5090000001</v>
      </c>
      <c r="D40" s="201">
        <v>160720.617</v>
      </c>
      <c r="E40" s="201">
        <v>41861.154000000002</v>
      </c>
      <c r="F40" s="201">
        <v>31478.71</v>
      </c>
      <c r="G40" s="338">
        <v>1125.6110000000001</v>
      </c>
      <c r="H40" s="201">
        <v>198211.31700000001</v>
      </c>
    </row>
    <row r="41" spans="1:8" ht="15.75" thickTop="1" x14ac:dyDescent="0.25">
      <c r="A41" s="397" t="s">
        <v>193</v>
      </c>
      <c r="B41" s="397"/>
      <c r="C41" s="397"/>
      <c r="D41" s="397"/>
      <c r="E41" s="397"/>
      <c r="F41" s="397"/>
      <c r="G41" s="397"/>
      <c r="H41" s="397"/>
    </row>
    <row r="42" spans="1:8" x14ac:dyDescent="0.25">
      <c r="A42" s="391" t="s">
        <v>192</v>
      </c>
      <c r="B42" s="391"/>
      <c r="C42" s="391"/>
      <c r="D42" s="391"/>
      <c r="E42" s="391"/>
      <c r="F42" s="391"/>
      <c r="G42" s="391"/>
      <c r="H42" s="391"/>
    </row>
    <row r="43" spans="1:8" x14ac:dyDescent="0.25">
      <c r="A43" s="392" t="s">
        <v>128</v>
      </c>
      <c r="B43" s="392"/>
      <c r="C43" s="392"/>
      <c r="D43" s="392"/>
      <c r="E43" s="392"/>
      <c r="F43" s="392"/>
      <c r="G43" s="392"/>
      <c r="H43" s="392"/>
    </row>
  </sheetData>
  <mergeCells count="7">
    <mergeCell ref="A42:H42"/>
    <mergeCell ref="A43:H43"/>
    <mergeCell ref="A1:H1"/>
    <mergeCell ref="A2:H2"/>
    <mergeCell ref="A3:H3"/>
    <mergeCell ref="C4:H4"/>
    <mergeCell ref="A41:H41"/>
  </mergeCells>
  <pageMargins left="0.95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topLeftCell="A4" zoomScale="130" zoomScaleNormal="130" workbookViewId="0">
      <selection activeCell="F23" sqref="F23"/>
    </sheetView>
  </sheetViews>
  <sheetFormatPr defaultRowHeight="15" x14ac:dyDescent="0.25"/>
  <cols>
    <col min="1" max="1" width="57.7109375" style="72" customWidth="1"/>
    <col min="2" max="2" width="8.7109375" style="72" customWidth="1"/>
    <col min="3" max="3" width="10.42578125" style="72" customWidth="1"/>
    <col min="4" max="4" width="11.28515625" style="72" bestFit="1" customWidth="1"/>
    <col min="5" max="6" width="11.140625" style="72" customWidth="1"/>
    <col min="7" max="7" width="11.85546875" style="72" bestFit="1" customWidth="1"/>
    <col min="8" max="8" width="11.140625" style="72" bestFit="1" customWidth="1"/>
    <col min="9" max="16384" width="9.140625" style="72"/>
  </cols>
  <sheetData>
    <row r="1" spans="1:8" x14ac:dyDescent="0.25">
      <c r="A1" s="393" t="s">
        <v>96</v>
      </c>
      <c r="B1" s="393"/>
      <c r="C1" s="393"/>
      <c r="D1" s="393"/>
      <c r="E1" s="393"/>
      <c r="F1" s="393"/>
      <c r="G1" s="393"/>
      <c r="H1" s="393"/>
    </row>
    <row r="2" spans="1:8" x14ac:dyDescent="0.25">
      <c r="A2" s="394" t="s">
        <v>146</v>
      </c>
      <c r="B2" s="394"/>
      <c r="C2" s="394"/>
      <c r="D2" s="394"/>
      <c r="E2" s="394"/>
      <c r="F2" s="394"/>
      <c r="G2" s="394"/>
      <c r="H2" s="394"/>
    </row>
    <row r="3" spans="1:8" ht="18" customHeight="1" thickBot="1" x14ac:dyDescent="0.3">
      <c r="A3" s="395" t="s">
        <v>159</v>
      </c>
      <c r="B3" s="395"/>
      <c r="C3" s="395"/>
      <c r="D3" s="395"/>
      <c r="E3" s="395"/>
      <c r="F3" s="395"/>
      <c r="G3" s="395"/>
      <c r="H3" s="395"/>
    </row>
    <row r="4" spans="1:8" ht="15.75" customHeight="1" thickTop="1" x14ac:dyDescent="0.25">
      <c r="A4" s="122"/>
      <c r="B4" s="188"/>
      <c r="C4" s="396" t="s">
        <v>85</v>
      </c>
      <c r="D4" s="396"/>
      <c r="E4" s="396"/>
      <c r="F4" s="396"/>
      <c r="G4" s="396"/>
      <c r="H4" s="396"/>
    </row>
    <row r="5" spans="1:8" ht="28.5" customHeight="1" x14ac:dyDescent="0.25">
      <c r="A5" s="156" t="s">
        <v>86</v>
      </c>
      <c r="B5" s="189" t="s">
        <v>87</v>
      </c>
      <c r="C5" s="242" t="s">
        <v>67</v>
      </c>
      <c r="D5" s="242" t="s">
        <v>88</v>
      </c>
      <c r="E5" s="190" t="s">
        <v>89</v>
      </c>
      <c r="F5" s="242" t="s">
        <v>90</v>
      </c>
      <c r="G5" s="332" t="s">
        <v>91</v>
      </c>
      <c r="H5" s="190" t="s">
        <v>191</v>
      </c>
    </row>
    <row r="6" spans="1:8" ht="12" customHeight="1" x14ac:dyDescent="0.25">
      <c r="A6" s="130" t="s">
        <v>42</v>
      </c>
      <c r="B6" s="159"/>
      <c r="G6" s="333"/>
    </row>
    <row r="7" spans="1:8" ht="12" customHeight="1" x14ac:dyDescent="0.25">
      <c r="A7" s="130" t="s">
        <v>43</v>
      </c>
      <c r="B7" s="160"/>
      <c r="G7" s="333"/>
    </row>
    <row r="8" spans="1:8" ht="12" customHeight="1" x14ac:dyDescent="0.25">
      <c r="A8" s="205" t="s">
        <v>175</v>
      </c>
      <c r="B8" s="206">
        <v>248995</v>
      </c>
      <c r="C8" s="243">
        <v>248995</v>
      </c>
      <c r="D8" s="207" t="s">
        <v>108</v>
      </c>
      <c r="E8" s="207" t="s">
        <v>108</v>
      </c>
      <c r="F8" s="207" t="s">
        <v>108</v>
      </c>
      <c r="G8" s="92" t="s">
        <v>108</v>
      </c>
      <c r="H8" s="207" t="s">
        <v>108</v>
      </c>
    </row>
    <row r="9" spans="1:8" ht="12" customHeight="1" x14ac:dyDescent="0.25">
      <c r="A9" s="205" t="s">
        <v>168</v>
      </c>
      <c r="B9" s="206">
        <v>24525</v>
      </c>
      <c r="C9" s="243">
        <v>24525</v>
      </c>
      <c r="D9" s="207" t="s">
        <v>108</v>
      </c>
      <c r="E9" s="207" t="s">
        <v>108</v>
      </c>
      <c r="F9" s="207" t="s">
        <v>108</v>
      </c>
      <c r="G9" s="92" t="s">
        <v>108</v>
      </c>
      <c r="H9" s="207" t="s">
        <v>108</v>
      </c>
    </row>
    <row r="10" spans="1:8" ht="12" customHeight="1" x14ac:dyDescent="0.25">
      <c r="A10" s="205" t="s">
        <v>169</v>
      </c>
      <c r="B10" s="206">
        <v>25671</v>
      </c>
      <c r="C10" s="243">
        <v>25671</v>
      </c>
      <c r="D10" s="207" t="s">
        <v>108</v>
      </c>
      <c r="E10" s="207" t="s">
        <v>108</v>
      </c>
      <c r="F10" s="207" t="s">
        <v>108</v>
      </c>
      <c r="G10" s="92" t="s">
        <v>108</v>
      </c>
      <c r="H10" s="207" t="s">
        <v>108</v>
      </c>
    </row>
    <row r="11" spans="1:8" ht="12" customHeight="1" x14ac:dyDescent="0.25">
      <c r="A11" s="205" t="s">
        <v>170</v>
      </c>
      <c r="B11" s="206">
        <v>2605</v>
      </c>
      <c r="C11" s="243">
        <v>2605</v>
      </c>
      <c r="D11" s="207" t="s">
        <v>108</v>
      </c>
      <c r="E11" s="207" t="s">
        <v>108</v>
      </c>
      <c r="F11" s="207" t="s">
        <v>108</v>
      </c>
      <c r="G11" s="92" t="s">
        <v>108</v>
      </c>
      <c r="H11" s="207" t="s">
        <v>108</v>
      </c>
    </row>
    <row r="12" spans="1:8" ht="12" customHeight="1" x14ac:dyDescent="0.25">
      <c r="A12" s="205" t="s">
        <v>171</v>
      </c>
      <c r="B12" s="207" t="s">
        <v>165</v>
      </c>
      <c r="C12" s="269" t="s">
        <v>165</v>
      </c>
      <c r="D12" s="207" t="s">
        <v>165</v>
      </c>
      <c r="E12" s="208" t="s">
        <v>97</v>
      </c>
      <c r="F12" s="208" t="s">
        <v>97</v>
      </c>
      <c r="G12" s="91" t="s">
        <v>97</v>
      </c>
      <c r="H12" s="208" t="s">
        <v>97</v>
      </c>
    </row>
    <row r="13" spans="1:8" ht="12" customHeight="1" x14ac:dyDescent="0.25">
      <c r="A13" s="205" t="s">
        <v>172</v>
      </c>
      <c r="B13" s="206">
        <v>49</v>
      </c>
      <c r="C13" s="243">
        <v>27</v>
      </c>
      <c r="D13" s="207" t="s">
        <v>165</v>
      </c>
      <c r="E13" s="207" t="s">
        <v>165</v>
      </c>
      <c r="F13" s="208" t="s">
        <v>97</v>
      </c>
      <c r="G13" s="91" t="s">
        <v>97</v>
      </c>
      <c r="H13" s="206">
        <v>17</v>
      </c>
    </row>
    <row r="14" spans="1:8" ht="12" customHeight="1" x14ac:dyDescent="0.25">
      <c r="A14" s="347" t="s">
        <v>173</v>
      </c>
      <c r="B14" s="271" t="s">
        <v>165</v>
      </c>
      <c r="C14" s="270" t="s">
        <v>165</v>
      </c>
      <c r="D14" s="213" t="s">
        <v>97</v>
      </c>
      <c r="E14" s="213" t="s">
        <v>97</v>
      </c>
      <c r="F14" s="213" t="s">
        <v>97</v>
      </c>
      <c r="G14" s="350" t="s">
        <v>97</v>
      </c>
      <c r="H14" s="213" t="s">
        <v>97</v>
      </c>
    </row>
    <row r="15" spans="1:8" ht="12" customHeight="1" x14ac:dyDescent="0.25">
      <c r="A15" s="344" t="s">
        <v>190</v>
      </c>
      <c r="B15" s="348" t="s">
        <v>108</v>
      </c>
      <c r="C15" s="349" t="s">
        <v>108</v>
      </c>
      <c r="D15" s="349" t="s">
        <v>108</v>
      </c>
      <c r="E15" s="349" t="s">
        <v>108</v>
      </c>
      <c r="F15" s="349" t="s">
        <v>108</v>
      </c>
      <c r="G15" s="351" t="s">
        <v>108</v>
      </c>
      <c r="H15" s="349" t="s">
        <v>108</v>
      </c>
    </row>
    <row r="16" spans="1:8" ht="12" customHeight="1" x14ac:dyDescent="0.25">
      <c r="A16" s="209" t="s">
        <v>44</v>
      </c>
      <c r="B16" s="210"/>
      <c r="G16" s="333"/>
    </row>
    <row r="17" spans="1:8" ht="12" customHeight="1" x14ac:dyDescent="0.25">
      <c r="A17" s="89" t="s">
        <v>45</v>
      </c>
      <c r="B17" s="206">
        <v>134</v>
      </c>
      <c r="C17" s="243">
        <v>126</v>
      </c>
      <c r="D17" s="207" t="s">
        <v>165</v>
      </c>
      <c r="E17" s="208" t="s">
        <v>97</v>
      </c>
      <c r="F17" s="207" t="s">
        <v>165</v>
      </c>
      <c r="G17" s="91" t="s">
        <v>97</v>
      </c>
      <c r="H17" s="208" t="s">
        <v>97</v>
      </c>
    </row>
    <row r="18" spans="1:8" ht="12" customHeight="1" x14ac:dyDescent="0.25">
      <c r="A18" s="89" t="s">
        <v>77</v>
      </c>
      <c r="B18" s="206">
        <v>33</v>
      </c>
      <c r="C18" s="243">
        <v>11</v>
      </c>
      <c r="D18" s="206">
        <v>22</v>
      </c>
      <c r="E18" s="208" t="s">
        <v>97</v>
      </c>
      <c r="F18" s="208" t="s">
        <v>97</v>
      </c>
      <c r="G18" s="91" t="s">
        <v>97</v>
      </c>
      <c r="H18" s="208" t="s">
        <v>97</v>
      </c>
    </row>
    <row r="19" spans="1:8" ht="12" customHeight="1" x14ac:dyDescent="0.25">
      <c r="A19" s="89" t="s">
        <v>46</v>
      </c>
      <c r="B19" s="206">
        <v>8608</v>
      </c>
      <c r="C19" s="243">
        <v>8484</v>
      </c>
      <c r="D19" s="206">
        <v>99</v>
      </c>
      <c r="E19" s="207" t="s">
        <v>165</v>
      </c>
      <c r="F19" s="206">
        <v>16</v>
      </c>
      <c r="G19" s="92" t="s">
        <v>165</v>
      </c>
      <c r="H19" s="208" t="s">
        <v>97</v>
      </c>
    </row>
    <row r="20" spans="1:8" ht="12" customHeight="1" x14ac:dyDescent="0.25">
      <c r="A20" s="89" t="s">
        <v>47</v>
      </c>
      <c r="B20" s="206">
        <v>61</v>
      </c>
      <c r="C20" s="269" t="s">
        <v>165</v>
      </c>
      <c r="D20" s="207" t="s">
        <v>165</v>
      </c>
      <c r="E20" s="208" t="s">
        <v>97</v>
      </c>
      <c r="F20" s="206" t="s">
        <v>97</v>
      </c>
      <c r="G20" s="91" t="s">
        <v>97</v>
      </c>
      <c r="H20" s="208" t="s">
        <v>97</v>
      </c>
    </row>
    <row r="21" spans="1:8" ht="12" customHeight="1" x14ac:dyDescent="0.25">
      <c r="A21" s="89" t="s">
        <v>79</v>
      </c>
      <c r="B21" s="207" t="s">
        <v>165</v>
      </c>
      <c r="C21" s="269" t="s">
        <v>165</v>
      </c>
      <c r="D21" s="207" t="s">
        <v>165</v>
      </c>
      <c r="E21" s="208" t="s">
        <v>97</v>
      </c>
      <c r="F21" s="208" t="s">
        <v>97</v>
      </c>
      <c r="G21" s="91" t="s">
        <v>97</v>
      </c>
      <c r="H21" s="208" t="s">
        <v>97</v>
      </c>
    </row>
    <row r="22" spans="1:8" ht="12" customHeight="1" x14ac:dyDescent="0.25">
      <c r="A22" s="89" t="s">
        <v>49</v>
      </c>
      <c r="B22" s="206">
        <v>54</v>
      </c>
      <c r="C22" s="269" t="s">
        <v>165</v>
      </c>
      <c r="D22" s="206">
        <v>19</v>
      </c>
      <c r="E22" s="208" t="s">
        <v>97</v>
      </c>
      <c r="F22" s="207" t="s">
        <v>165</v>
      </c>
      <c r="G22" s="91" t="s">
        <v>97</v>
      </c>
      <c r="H22" s="208" t="s">
        <v>97</v>
      </c>
    </row>
    <row r="23" spans="1:8" ht="12" customHeight="1" x14ac:dyDescent="0.25">
      <c r="A23" s="89" t="s">
        <v>80</v>
      </c>
      <c r="B23" s="206">
        <v>61</v>
      </c>
      <c r="C23" s="269" t="s">
        <v>165</v>
      </c>
      <c r="D23" s="208" t="s">
        <v>97</v>
      </c>
      <c r="E23" s="208" t="s">
        <v>97</v>
      </c>
      <c r="F23" s="207" t="s">
        <v>165</v>
      </c>
      <c r="G23" s="91" t="s">
        <v>97</v>
      </c>
      <c r="H23" s="208" t="s">
        <v>97</v>
      </c>
    </row>
    <row r="24" spans="1:8" ht="12" customHeight="1" x14ac:dyDescent="0.25">
      <c r="A24" s="89" t="s">
        <v>81</v>
      </c>
      <c r="B24" s="206">
        <v>20</v>
      </c>
      <c r="C24" s="243">
        <v>20</v>
      </c>
      <c r="D24" s="208" t="s">
        <v>97</v>
      </c>
      <c r="E24" s="208" t="s">
        <v>97</v>
      </c>
      <c r="F24" s="208" t="s">
        <v>97</v>
      </c>
      <c r="G24" s="91" t="s">
        <v>97</v>
      </c>
      <c r="H24" s="208" t="s">
        <v>97</v>
      </c>
    </row>
    <row r="25" spans="1:8" ht="12" customHeight="1" x14ac:dyDescent="0.25">
      <c r="A25" s="89" t="s">
        <v>150</v>
      </c>
      <c r="B25" s="207" t="s">
        <v>165</v>
      </c>
      <c r="C25" s="269" t="s">
        <v>165</v>
      </c>
      <c r="D25" s="208" t="s">
        <v>97</v>
      </c>
      <c r="E25" s="208" t="s">
        <v>97</v>
      </c>
      <c r="F25" s="208" t="s">
        <v>97</v>
      </c>
      <c r="G25" s="91" t="s">
        <v>97</v>
      </c>
      <c r="H25" s="208" t="s">
        <v>97</v>
      </c>
    </row>
    <row r="26" spans="1:8" ht="12" customHeight="1" x14ac:dyDescent="0.25">
      <c r="A26" s="89" t="s">
        <v>151</v>
      </c>
      <c r="B26" s="207" t="s">
        <v>165</v>
      </c>
      <c r="C26" s="269" t="s">
        <v>165</v>
      </c>
      <c r="D26" s="207" t="s">
        <v>165</v>
      </c>
      <c r="E26" s="208" t="s">
        <v>97</v>
      </c>
      <c r="F26" s="208" t="s">
        <v>97</v>
      </c>
      <c r="G26" s="91" t="s">
        <v>97</v>
      </c>
      <c r="H26" s="208" t="s">
        <v>97</v>
      </c>
    </row>
    <row r="27" spans="1:8" ht="12" customHeight="1" x14ac:dyDescent="0.25">
      <c r="A27" s="209" t="s">
        <v>50</v>
      </c>
      <c r="B27" s="210"/>
      <c r="G27" s="333"/>
    </row>
    <row r="28" spans="1:8" ht="12" customHeight="1" x14ac:dyDescent="0.25">
      <c r="A28" s="89" t="s">
        <v>51</v>
      </c>
      <c r="B28" s="206">
        <v>4060</v>
      </c>
      <c r="C28" s="243">
        <v>3089</v>
      </c>
      <c r="D28" s="206">
        <v>849</v>
      </c>
      <c r="E28" s="207" t="s">
        <v>165</v>
      </c>
      <c r="F28" s="206">
        <v>108</v>
      </c>
      <c r="G28" s="92" t="s">
        <v>165</v>
      </c>
      <c r="H28" s="208" t="s">
        <v>97</v>
      </c>
    </row>
    <row r="29" spans="1:8" ht="12" customHeight="1" x14ac:dyDescent="0.25">
      <c r="A29" s="89" t="s">
        <v>82</v>
      </c>
      <c r="B29" s="206">
        <v>8614</v>
      </c>
      <c r="C29" s="243">
        <v>8398</v>
      </c>
      <c r="D29" s="207" t="s">
        <v>108</v>
      </c>
      <c r="E29" s="207" t="s">
        <v>108</v>
      </c>
      <c r="F29" s="206">
        <v>216</v>
      </c>
      <c r="G29" s="92" t="s">
        <v>108</v>
      </c>
      <c r="H29" s="207" t="s">
        <v>108</v>
      </c>
    </row>
    <row r="30" spans="1:8" ht="12" customHeight="1" x14ac:dyDescent="0.25">
      <c r="A30" s="209" t="s">
        <v>52</v>
      </c>
      <c r="B30" s="210"/>
      <c r="G30" s="333"/>
    </row>
    <row r="31" spans="1:8" ht="12" customHeight="1" x14ac:dyDescent="0.25">
      <c r="A31" s="209" t="s">
        <v>53</v>
      </c>
      <c r="B31" s="210"/>
      <c r="G31" s="333"/>
    </row>
    <row r="32" spans="1:8" ht="12" customHeight="1" x14ac:dyDescent="0.25">
      <c r="A32" s="89" t="s">
        <v>54</v>
      </c>
      <c r="B32" s="167" t="s">
        <v>156</v>
      </c>
      <c r="C32" s="243" t="s">
        <v>97</v>
      </c>
      <c r="D32" s="208" t="s">
        <v>97</v>
      </c>
      <c r="E32" s="208" t="s">
        <v>97</v>
      </c>
      <c r="F32" s="208" t="s">
        <v>97</v>
      </c>
      <c r="G32" s="91" t="s">
        <v>97</v>
      </c>
      <c r="H32" s="208" t="s">
        <v>97</v>
      </c>
    </row>
    <row r="33" spans="1:8" ht="12" customHeight="1" x14ac:dyDescent="0.25">
      <c r="A33" s="211" t="s">
        <v>55</v>
      </c>
      <c r="B33" s="210"/>
      <c r="G33" s="333"/>
    </row>
    <row r="34" spans="1:8" ht="12" customHeight="1" x14ac:dyDescent="0.25">
      <c r="A34" s="205" t="s">
        <v>56</v>
      </c>
      <c r="B34" s="206">
        <v>330</v>
      </c>
      <c r="C34" s="243">
        <v>302</v>
      </c>
      <c r="D34" s="206">
        <v>15</v>
      </c>
      <c r="E34" s="206" t="s">
        <v>97</v>
      </c>
      <c r="F34" s="207" t="s">
        <v>165</v>
      </c>
      <c r="G34" s="92" t="s">
        <v>165</v>
      </c>
      <c r="H34" s="206">
        <v>6</v>
      </c>
    </row>
    <row r="35" spans="1:8" ht="12" customHeight="1" x14ac:dyDescent="0.25">
      <c r="A35" s="205" t="s">
        <v>93</v>
      </c>
      <c r="B35" s="195" t="s">
        <v>194</v>
      </c>
      <c r="C35" s="245" t="s">
        <v>194</v>
      </c>
      <c r="D35" s="193" t="s">
        <v>194</v>
      </c>
      <c r="E35" s="193" t="s">
        <v>194</v>
      </c>
      <c r="F35" s="193" t="s">
        <v>194</v>
      </c>
      <c r="G35" s="335" t="s">
        <v>194</v>
      </c>
      <c r="H35" s="193" t="s">
        <v>194</v>
      </c>
    </row>
    <row r="36" spans="1:8" ht="12" customHeight="1" x14ac:dyDescent="0.25">
      <c r="A36" s="205" t="s">
        <v>59</v>
      </c>
      <c r="B36" s="207" t="s">
        <v>165</v>
      </c>
      <c r="C36" s="269" t="s">
        <v>165</v>
      </c>
      <c r="D36" s="207" t="s">
        <v>165</v>
      </c>
      <c r="E36" s="208" t="s">
        <v>97</v>
      </c>
      <c r="F36" s="208" t="s">
        <v>97</v>
      </c>
      <c r="G36" s="91" t="s">
        <v>97</v>
      </c>
      <c r="H36" s="208" t="s">
        <v>97</v>
      </c>
    </row>
    <row r="37" spans="1:8" ht="12" customHeight="1" x14ac:dyDescent="0.25">
      <c r="A37" s="205" t="s">
        <v>60</v>
      </c>
      <c r="B37" s="207" t="s">
        <v>165</v>
      </c>
      <c r="C37" s="269" t="s">
        <v>165</v>
      </c>
      <c r="D37" s="208" t="s">
        <v>97</v>
      </c>
      <c r="E37" s="208" t="s">
        <v>97</v>
      </c>
      <c r="F37" s="208" t="s">
        <v>97</v>
      </c>
      <c r="G37" s="91" t="s">
        <v>97</v>
      </c>
      <c r="H37" s="208" t="s">
        <v>97</v>
      </c>
    </row>
    <row r="38" spans="1:8" ht="12" customHeight="1" x14ac:dyDescent="0.25">
      <c r="A38" s="212" t="s">
        <v>61</v>
      </c>
      <c r="B38" s="265">
        <v>35</v>
      </c>
      <c r="C38" s="270" t="s">
        <v>165</v>
      </c>
      <c r="D38" s="271" t="s">
        <v>165</v>
      </c>
      <c r="E38" s="213" t="s">
        <v>97</v>
      </c>
      <c r="F38" s="213" t="s">
        <v>97</v>
      </c>
      <c r="G38" s="350" t="s">
        <v>97</v>
      </c>
      <c r="H38" s="208" t="s">
        <v>97</v>
      </c>
    </row>
    <row r="39" spans="1:8" ht="15" customHeight="1" thickBot="1" x14ac:dyDescent="0.3">
      <c r="A39" s="169" t="s">
        <v>94</v>
      </c>
      <c r="B39" s="352">
        <v>323881</v>
      </c>
      <c r="C39" s="353">
        <v>322446</v>
      </c>
      <c r="D39" s="214">
        <v>1031</v>
      </c>
      <c r="E39" s="362" t="s">
        <v>165</v>
      </c>
      <c r="F39" s="214">
        <v>354</v>
      </c>
      <c r="G39" s="363" t="s">
        <v>165</v>
      </c>
      <c r="H39" s="214">
        <v>23</v>
      </c>
    </row>
    <row r="40" spans="1:8" ht="15.75" thickTop="1" x14ac:dyDescent="0.25">
      <c r="A40" s="391" t="s">
        <v>193</v>
      </c>
      <c r="B40" s="391"/>
      <c r="C40" s="391"/>
      <c r="D40" s="391"/>
      <c r="E40" s="391"/>
      <c r="F40" s="391"/>
      <c r="G40" s="391"/>
      <c r="H40" s="391"/>
    </row>
    <row r="41" spans="1:8" x14ac:dyDescent="0.25">
      <c r="A41" s="391" t="s">
        <v>192</v>
      </c>
      <c r="B41" s="391"/>
      <c r="C41" s="391"/>
      <c r="D41" s="391"/>
      <c r="E41" s="391"/>
      <c r="F41" s="391"/>
      <c r="G41" s="391"/>
      <c r="H41" s="391"/>
    </row>
    <row r="42" spans="1:8" x14ac:dyDescent="0.25">
      <c r="A42" s="392" t="s">
        <v>128</v>
      </c>
      <c r="B42" s="392"/>
      <c r="C42" s="392"/>
      <c r="D42" s="392"/>
      <c r="E42" s="392"/>
      <c r="F42" s="392"/>
      <c r="G42" s="392"/>
      <c r="H42" s="392"/>
    </row>
  </sheetData>
  <mergeCells count="7">
    <mergeCell ref="A42:H42"/>
    <mergeCell ref="A40:H40"/>
    <mergeCell ref="A1:H1"/>
    <mergeCell ref="A2:H2"/>
    <mergeCell ref="A3:H3"/>
    <mergeCell ref="C4:H4"/>
    <mergeCell ref="A41:H41"/>
  </mergeCells>
  <pageMargins left="0.95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3"/>
  <sheetViews>
    <sheetView zoomScale="130" zoomScaleNormal="130" workbookViewId="0">
      <selection activeCell="B24" sqref="B24"/>
    </sheetView>
  </sheetViews>
  <sheetFormatPr defaultRowHeight="15" x14ac:dyDescent="0.25"/>
  <cols>
    <col min="1" max="1" width="58.7109375" style="72" customWidth="1"/>
    <col min="2" max="6" width="12.7109375" style="72" customWidth="1"/>
    <col min="7" max="16384" width="9.140625" style="72"/>
  </cols>
  <sheetData>
    <row r="1" spans="1:6" ht="13.5" customHeight="1" x14ac:dyDescent="0.25">
      <c r="A1" s="398" t="s">
        <v>98</v>
      </c>
      <c r="B1" s="398"/>
      <c r="C1" s="398"/>
      <c r="D1" s="398"/>
      <c r="E1" s="398"/>
      <c r="F1" s="398"/>
    </row>
    <row r="2" spans="1:6" ht="14.25" customHeight="1" x14ac:dyDescent="0.25">
      <c r="A2" s="398" t="s">
        <v>99</v>
      </c>
      <c r="B2" s="398"/>
      <c r="C2" s="398"/>
      <c r="D2" s="398"/>
      <c r="E2" s="398"/>
      <c r="F2" s="398"/>
    </row>
    <row r="3" spans="1:6" ht="18.75" customHeight="1" thickBot="1" x14ac:dyDescent="0.3">
      <c r="A3" s="399" t="s">
        <v>149</v>
      </c>
      <c r="B3" s="399"/>
      <c r="C3" s="399"/>
      <c r="D3" s="399"/>
      <c r="E3" s="399"/>
      <c r="F3" s="399"/>
    </row>
    <row r="4" spans="1:6" ht="15.75" customHeight="1" thickTop="1" x14ac:dyDescent="0.25">
      <c r="A4" s="120"/>
      <c r="B4" s="121"/>
      <c r="C4" s="400" t="s">
        <v>100</v>
      </c>
      <c r="D4" s="396"/>
      <c r="E4" s="396"/>
      <c r="F4" s="396"/>
    </row>
    <row r="5" spans="1:6" ht="14.25" customHeight="1" x14ac:dyDescent="0.25">
      <c r="A5" s="122"/>
      <c r="B5" s="123" t="s">
        <v>126</v>
      </c>
      <c r="C5" s="124" t="s">
        <v>119</v>
      </c>
      <c r="D5" s="125" t="s">
        <v>101</v>
      </c>
      <c r="E5" s="125" t="s">
        <v>102</v>
      </c>
      <c r="F5" s="125" t="s">
        <v>103</v>
      </c>
    </row>
    <row r="6" spans="1:6" ht="16.5" customHeight="1" x14ac:dyDescent="0.25">
      <c r="A6" s="126" t="s">
        <v>86</v>
      </c>
      <c r="B6" s="123" t="s">
        <v>36</v>
      </c>
      <c r="C6" s="127" t="s">
        <v>104</v>
      </c>
      <c r="D6" s="128" t="s">
        <v>105</v>
      </c>
      <c r="E6" s="128" t="s">
        <v>106</v>
      </c>
      <c r="F6" s="129" t="s">
        <v>107</v>
      </c>
    </row>
    <row r="7" spans="1:6" ht="12" customHeight="1" x14ac:dyDescent="0.25">
      <c r="A7" s="130" t="s">
        <v>42</v>
      </c>
      <c r="B7" s="131"/>
      <c r="C7" s="132"/>
      <c r="D7" s="133"/>
      <c r="E7" s="133"/>
      <c r="F7" s="133"/>
    </row>
    <row r="8" spans="1:6" ht="12" customHeight="1" x14ac:dyDescent="0.25">
      <c r="A8" s="130" t="s">
        <v>43</v>
      </c>
      <c r="B8" s="134"/>
      <c r="C8" s="135"/>
    </row>
    <row r="9" spans="1:6" ht="12" customHeight="1" x14ac:dyDescent="0.25">
      <c r="A9" s="122" t="s">
        <v>175</v>
      </c>
      <c r="B9" s="136">
        <v>29854.064999999999</v>
      </c>
      <c r="C9" s="137">
        <v>19543.64</v>
      </c>
      <c r="D9" s="138">
        <v>3565.28</v>
      </c>
      <c r="E9" s="138">
        <v>5183.4350000000004</v>
      </c>
      <c r="F9" s="138">
        <v>1561.71</v>
      </c>
    </row>
    <row r="10" spans="1:6" ht="12" customHeight="1" x14ac:dyDescent="0.25">
      <c r="A10" s="122" t="s">
        <v>168</v>
      </c>
      <c r="B10" s="136">
        <v>2513.86</v>
      </c>
      <c r="C10" s="137">
        <v>1880.96</v>
      </c>
      <c r="D10" s="138">
        <v>246.65</v>
      </c>
      <c r="E10" s="138">
        <v>311.2</v>
      </c>
      <c r="F10" s="138">
        <v>75.05</v>
      </c>
    </row>
    <row r="11" spans="1:6" ht="12" customHeight="1" x14ac:dyDescent="0.25">
      <c r="A11" s="122" t="s">
        <v>169</v>
      </c>
      <c r="B11" s="136">
        <v>9935.4789999999994</v>
      </c>
      <c r="C11" s="137">
        <v>7354.9920000000002</v>
      </c>
      <c r="D11" s="138">
        <v>1088.0540000000001</v>
      </c>
      <c r="E11" s="138">
        <v>1058.9749999999999</v>
      </c>
      <c r="F11" s="138">
        <v>433.45800000000003</v>
      </c>
    </row>
    <row r="12" spans="1:6" ht="12" customHeight="1" x14ac:dyDescent="0.25">
      <c r="A12" s="122" t="s">
        <v>170</v>
      </c>
      <c r="B12" s="136">
        <v>65.111999999999995</v>
      </c>
      <c r="C12" s="137">
        <v>47.337000000000003</v>
      </c>
      <c r="D12" s="138">
        <v>6.4249999999999998</v>
      </c>
      <c r="E12" s="138">
        <v>8.0500000000000007</v>
      </c>
      <c r="F12" s="138">
        <v>3.3</v>
      </c>
    </row>
    <row r="13" spans="1:6" ht="12" customHeight="1" x14ac:dyDescent="0.25">
      <c r="A13" s="122" t="s">
        <v>171</v>
      </c>
      <c r="B13" s="272" t="s">
        <v>163</v>
      </c>
      <c r="C13" s="273" t="s">
        <v>164</v>
      </c>
      <c r="D13" s="139" t="s">
        <v>72</v>
      </c>
      <c r="E13" s="139" t="s">
        <v>72</v>
      </c>
      <c r="F13" s="139" t="s">
        <v>72</v>
      </c>
    </row>
    <row r="14" spans="1:6" ht="12" customHeight="1" x14ac:dyDescent="0.25">
      <c r="A14" s="122" t="s">
        <v>172</v>
      </c>
      <c r="B14" s="136">
        <v>317.166</v>
      </c>
      <c r="C14" s="137">
        <v>83.635000000000005</v>
      </c>
      <c r="D14" s="274" t="s">
        <v>164</v>
      </c>
      <c r="E14" s="274" t="s">
        <v>164</v>
      </c>
      <c r="F14" s="274" t="s">
        <v>164</v>
      </c>
    </row>
    <row r="15" spans="1:6" ht="12" customHeight="1" x14ac:dyDescent="0.25">
      <c r="A15" s="28" t="s">
        <v>173</v>
      </c>
      <c r="B15" s="272" t="s">
        <v>163</v>
      </c>
      <c r="C15" s="273" t="s">
        <v>164</v>
      </c>
      <c r="D15" s="274" t="s">
        <v>164</v>
      </c>
      <c r="E15" s="139" t="s">
        <v>72</v>
      </c>
      <c r="F15" s="274" t="s">
        <v>164</v>
      </c>
    </row>
    <row r="16" spans="1:6" ht="12" customHeight="1" x14ac:dyDescent="0.25">
      <c r="A16" s="28" t="s">
        <v>174</v>
      </c>
      <c r="B16" s="140" t="s">
        <v>92</v>
      </c>
      <c r="C16" s="141" t="s">
        <v>92</v>
      </c>
      <c r="D16" s="141" t="s">
        <v>92</v>
      </c>
      <c r="E16" s="141" t="s">
        <v>92</v>
      </c>
      <c r="F16" s="141" t="s">
        <v>92</v>
      </c>
    </row>
    <row r="17" spans="1:6" ht="12" customHeight="1" x14ac:dyDescent="0.25">
      <c r="A17" s="142" t="s">
        <v>44</v>
      </c>
      <c r="B17" s="143"/>
      <c r="C17" s="144"/>
      <c r="D17" s="145"/>
      <c r="E17" s="145"/>
      <c r="F17" s="145"/>
    </row>
    <row r="18" spans="1:6" ht="12" customHeight="1" x14ac:dyDescent="0.25">
      <c r="A18" s="28" t="s">
        <v>45</v>
      </c>
      <c r="B18" s="136">
        <v>313.99700000000001</v>
      </c>
      <c r="C18" s="137">
        <v>282.899</v>
      </c>
      <c r="D18" s="274" t="s">
        <v>164</v>
      </c>
      <c r="E18" s="138">
        <v>23.866</v>
      </c>
      <c r="F18" s="274" t="s">
        <v>164</v>
      </c>
    </row>
    <row r="19" spans="1:6" ht="12" customHeight="1" x14ac:dyDescent="0.25">
      <c r="A19" s="28" t="s">
        <v>77</v>
      </c>
      <c r="B19" s="136">
        <v>153.93700000000001</v>
      </c>
      <c r="C19" s="273" t="s">
        <v>164</v>
      </c>
      <c r="D19" s="274" t="s">
        <v>164</v>
      </c>
      <c r="E19" s="274" t="s">
        <v>164</v>
      </c>
      <c r="F19" s="139" t="s">
        <v>72</v>
      </c>
    </row>
    <row r="20" spans="1:6" ht="12" customHeight="1" x14ac:dyDescent="0.25">
      <c r="A20" s="28" t="s">
        <v>46</v>
      </c>
      <c r="B20" s="136">
        <v>34645.637000000002</v>
      </c>
      <c r="C20" s="137">
        <v>24866.531999999999</v>
      </c>
      <c r="D20" s="138">
        <v>5468.8159999999998</v>
      </c>
      <c r="E20" s="138">
        <v>2927.4639999999999</v>
      </c>
      <c r="F20" s="138">
        <v>1382.825</v>
      </c>
    </row>
    <row r="21" spans="1:6" ht="12" customHeight="1" x14ac:dyDescent="0.25">
      <c r="A21" s="28" t="s">
        <v>47</v>
      </c>
      <c r="B21" s="272" t="s">
        <v>163</v>
      </c>
      <c r="C21" s="137">
        <v>576.93899999999996</v>
      </c>
      <c r="D21" s="274" t="s">
        <v>164</v>
      </c>
      <c r="E21" s="274" t="s">
        <v>164</v>
      </c>
      <c r="F21" s="274" t="s">
        <v>164</v>
      </c>
    </row>
    <row r="22" spans="1:6" ht="12" customHeight="1" x14ac:dyDescent="0.25">
      <c r="A22" s="28" t="s">
        <v>79</v>
      </c>
      <c r="B22" s="272" t="s">
        <v>163</v>
      </c>
      <c r="C22" s="273" t="s">
        <v>164</v>
      </c>
      <c r="D22" s="139" t="s">
        <v>72</v>
      </c>
      <c r="E22" s="274" t="s">
        <v>164</v>
      </c>
      <c r="F22" s="139" t="s">
        <v>72</v>
      </c>
    </row>
    <row r="23" spans="1:6" ht="12" customHeight="1" x14ac:dyDescent="0.25">
      <c r="A23" s="28" t="s">
        <v>49</v>
      </c>
      <c r="B23" s="272" t="s">
        <v>163</v>
      </c>
      <c r="C23" s="273" t="s">
        <v>164</v>
      </c>
      <c r="D23" s="274" t="s">
        <v>164</v>
      </c>
      <c r="E23" s="274" t="s">
        <v>164</v>
      </c>
      <c r="F23" s="139" t="s">
        <v>72</v>
      </c>
    </row>
    <row r="24" spans="1:6" ht="12" customHeight="1" x14ac:dyDescent="0.25">
      <c r="A24" s="28" t="s">
        <v>80</v>
      </c>
      <c r="B24" s="272" t="s">
        <v>163</v>
      </c>
      <c r="C24" s="273" t="s">
        <v>164</v>
      </c>
      <c r="D24" s="274" t="s">
        <v>164</v>
      </c>
      <c r="E24" s="139" t="s">
        <v>72</v>
      </c>
      <c r="F24" s="139" t="s">
        <v>72</v>
      </c>
    </row>
    <row r="25" spans="1:6" ht="12" customHeight="1" x14ac:dyDescent="0.25">
      <c r="A25" s="28" t="s">
        <v>81</v>
      </c>
      <c r="B25" s="136">
        <v>143.25399999999999</v>
      </c>
      <c r="C25" s="137">
        <v>91.644000000000005</v>
      </c>
      <c r="D25" s="139" t="s">
        <v>72</v>
      </c>
      <c r="E25" s="274" t="s">
        <v>164</v>
      </c>
      <c r="F25" s="274" t="s">
        <v>164</v>
      </c>
    </row>
    <row r="26" spans="1:6" ht="12" customHeight="1" x14ac:dyDescent="0.25">
      <c r="A26" s="19" t="s">
        <v>150</v>
      </c>
      <c r="B26" s="272" t="s">
        <v>163</v>
      </c>
      <c r="C26" s="273" t="s">
        <v>164</v>
      </c>
      <c r="D26" s="139" t="s">
        <v>72</v>
      </c>
      <c r="E26" s="274" t="s">
        <v>164</v>
      </c>
      <c r="F26" s="139" t="s">
        <v>72</v>
      </c>
    </row>
    <row r="27" spans="1:6" ht="12" customHeight="1" x14ac:dyDescent="0.25">
      <c r="A27" s="19" t="s">
        <v>151</v>
      </c>
      <c r="B27" s="272" t="s">
        <v>163</v>
      </c>
      <c r="C27" s="273" t="s">
        <v>164</v>
      </c>
      <c r="D27" s="274" t="s">
        <v>164</v>
      </c>
      <c r="E27" s="139" t="s">
        <v>72</v>
      </c>
      <c r="F27" s="139" t="s">
        <v>72</v>
      </c>
    </row>
    <row r="28" spans="1:6" ht="12" customHeight="1" x14ac:dyDescent="0.25">
      <c r="A28" s="142" t="s">
        <v>50</v>
      </c>
      <c r="B28" s="143"/>
      <c r="C28" s="144"/>
      <c r="D28" s="145"/>
      <c r="E28" s="145"/>
      <c r="F28" s="145"/>
    </row>
    <row r="29" spans="1:6" ht="12" customHeight="1" x14ac:dyDescent="0.25">
      <c r="A29" s="28" t="s">
        <v>51</v>
      </c>
      <c r="B29" s="136">
        <v>6274.1030000000001</v>
      </c>
      <c r="C29" s="137">
        <v>4685.9849999999997</v>
      </c>
      <c r="D29" s="138">
        <v>712.14700000000005</v>
      </c>
      <c r="E29" s="138">
        <v>494.7</v>
      </c>
      <c r="F29" s="138">
        <v>381.27100000000002</v>
      </c>
    </row>
    <row r="30" spans="1:6" ht="12" customHeight="1" x14ac:dyDescent="0.25">
      <c r="A30" s="28" t="s">
        <v>82</v>
      </c>
      <c r="B30" s="136">
        <v>45767.654000000002</v>
      </c>
      <c r="C30" s="137">
        <v>26173.016</v>
      </c>
      <c r="D30" s="138">
        <v>8626.0480000000007</v>
      </c>
      <c r="E30" s="138">
        <v>7926.28</v>
      </c>
      <c r="F30" s="138">
        <v>3042.31</v>
      </c>
    </row>
    <row r="31" spans="1:6" ht="11.25" customHeight="1" x14ac:dyDescent="0.25">
      <c r="A31" s="142" t="s">
        <v>52</v>
      </c>
      <c r="B31" s="143"/>
      <c r="C31" s="144"/>
      <c r="D31" s="145"/>
      <c r="E31" s="145"/>
      <c r="F31" s="145"/>
    </row>
    <row r="32" spans="1:6" ht="12" customHeight="1" x14ac:dyDescent="0.25">
      <c r="A32" s="142" t="s">
        <v>53</v>
      </c>
      <c r="B32" s="143"/>
      <c r="C32" s="144"/>
      <c r="D32" s="145"/>
      <c r="E32" s="145"/>
      <c r="F32" s="145"/>
    </row>
    <row r="33" spans="1:6" ht="12" customHeight="1" x14ac:dyDescent="0.25">
      <c r="A33" s="28" t="s">
        <v>54</v>
      </c>
      <c r="B33" s="152" t="s">
        <v>72</v>
      </c>
      <c r="C33" s="139" t="s">
        <v>72</v>
      </c>
      <c r="D33" s="139" t="s">
        <v>72</v>
      </c>
      <c r="E33" s="139" t="s">
        <v>72</v>
      </c>
      <c r="F33" s="139" t="s">
        <v>72</v>
      </c>
    </row>
    <row r="34" spans="1:6" ht="12" customHeight="1" x14ac:dyDescent="0.25">
      <c r="A34" s="130" t="s">
        <v>55</v>
      </c>
      <c r="B34" s="143"/>
      <c r="C34" s="144"/>
      <c r="D34" s="145"/>
      <c r="E34" s="145"/>
      <c r="F34" s="145"/>
    </row>
    <row r="35" spans="1:6" ht="12" customHeight="1" x14ac:dyDescent="0.25">
      <c r="A35" s="122" t="s">
        <v>56</v>
      </c>
      <c r="B35" s="136">
        <v>7470.3980000000001</v>
      </c>
      <c r="C35" s="137">
        <v>5574.4949999999999</v>
      </c>
      <c r="D35" s="138">
        <v>1657.104</v>
      </c>
      <c r="E35" s="274" t="s">
        <v>164</v>
      </c>
      <c r="F35" s="274" t="s">
        <v>164</v>
      </c>
    </row>
    <row r="36" spans="1:6" ht="12" customHeight="1" x14ac:dyDescent="0.25">
      <c r="A36" s="122" t="s">
        <v>93</v>
      </c>
      <c r="B36" s="143" t="s">
        <v>122</v>
      </c>
      <c r="C36" s="146" t="s">
        <v>122</v>
      </c>
      <c r="D36" s="147" t="s">
        <v>122</v>
      </c>
      <c r="E36" s="147" t="s">
        <v>122</v>
      </c>
      <c r="F36" s="147" t="s">
        <v>122</v>
      </c>
    </row>
    <row r="37" spans="1:6" ht="12" customHeight="1" x14ac:dyDescent="0.25">
      <c r="A37" s="122" t="s">
        <v>59</v>
      </c>
      <c r="B37" s="272" t="s">
        <v>163</v>
      </c>
      <c r="C37" s="273" t="s">
        <v>164</v>
      </c>
      <c r="D37" s="139" t="s">
        <v>72</v>
      </c>
      <c r="E37" s="139" t="s">
        <v>72</v>
      </c>
      <c r="F37" s="139" t="s">
        <v>72</v>
      </c>
    </row>
    <row r="38" spans="1:6" ht="12" customHeight="1" x14ac:dyDescent="0.25">
      <c r="A38" s="122" t="s">
        <v>60</v>
      </c>
      <c r="B38" s="272" t="s">
        <v>163</v>
      </c>
      <c r="C38" s="273" t="s">
        <v>164</v>
      </c>
      <c r="D38" s="139" t="s">
        <v>72</v>
      </c>
      <c r="E38" s="139" t="s">
        <v>72</v>
      </c>
      <c r="F38" s="139" t="s">
        <v>72</v>
      </c>
    </row>
    <row r="39" spans="1:6" ht="12" customHeight="1" x14ac:dyDescent="0.25">
      <c r="A39" s="122" t="s">
        <v>61</v>
      </c>
      <c r="B39" s="272" t="s">
        <v>163</v>
      </c>
      <c r="C39" s="273" t="s">
        <v>164</v>
      </c>
      <c r="D39" s="274" t="s">
        <v>164</v>
      </c>
      <c r="E39" s="274" t="s">
        <v>164</v>
      </c>
      <c r="F39" s="274" t="s">
        <v>164</v>
      </c>
    </row>
    <row r="40" spans="1:6" ht="14.25" customHeight="1" thickBot="1" x14ac:dyDescent="0.3">
      <c r="A40" s="148" t="s">
        <v>94</v>
      </c>
      <c r="B40" s="149">
        <v>142961.85399999999</v>
      </c>
      <c r="C40" s="150">
        <v>95923.032999999996</v>
      </c>
      <c r="D40" s="151">
        <v>21582.52</v>
      </c>
      <c r="E40" s="151">
        <v>18137.956999999999</v>
      </c>
      <c r="F40" s="151">
        <v>7318.3440000000001</v>
      </c>
    </row>
    <row r="41" spans="1:6" ht="15.75" customHeight="1" thickTop="1" x14ac:dyDescent="0.25">
      <c r="A41" s="397" t="s">
        <v>127</v>
      </c>
      <c r="B41" s="397"/>
      <c r="C41" s="397"/>
      <c r="D41" s="397"/>
      <c r="E41" s="397"/>
      <c r="F41" s="397"/>
    </row>
    <row r="42" spans="1:6" ht="12.75" customHeight="1" x14ac:dyDescent="0.25">
      <c r="A42" s="391" t="s">
        <v>132</v>
      </c>
      <c r="B42" s="391"/>
      <c r="C42" s="391"/>
      <c r="D42" s="391"/>
      <c r="E42" s="391"/>
      <c r="F42" s="391"/>
    </row>
    <row r="43" spans="1:6" ht="12" customHeight="1" x14ac:dyDescent="0.25">
      <c r="A43" s="392" t="s">
        <v>133</v>
      </c>
      <c r="B43" s="392"/>
      <c r="C43" s="392"/>
      <c r="D43" s="392"/>
      <c r="E43" s="392"/>
      <c r="F43" s="392"/>
    </row>
  </sheetData>
  <mergeCells count="7">
    <mergeCell ref="A43:F43"/>
    <mergeCell ref="A1:F1"/>
    <mergeCell ref="A2:F2"/>
    <mergeCell ref="A3:F3"/>
    <mergeCell ref="C4:F4"/>
    <mergeCell ref="A42:F42"/>
    <mergeCell ref="A41:F41"/>
  </mergeCells>
  <pageMargins left="0.95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Table 1</vt:lpstr>
      <vt:lpstr>Table 2</vt:lpstr>
      <vt:lpstr>Table 3</vt:lpstr>
      <vt:lpstr>Table 4</vt:lpstr>
      <vt:lpstr>Table 5</vt:lpstr>
      <vt:lpstr>Table 6</vt:lpstr>
      <vt:lpstr>A-1</vt:lpstr>
      <vt:lpstr>A-2</vt:lpstr>
      <vt:lpstr>A-3</vt:lpstr>
      <vt:lpstr>A-4</vt:lpstr>
      <vt:lpstr>A-5</vt:lpstr>
      <vt:lpstr>A-6</vt:lpstr>
      <vt:lpstr>A-7</vt:lpstr>
      <vt:lpstr>'A-1'!Print_Area</vt:lpstr>
      <vt:lpstr>'A-2'!Print_Area</vt:lpstr>
      <vt:lpstr>'A-3'!Print_Area</vt:lpstr>
      <vt:lpstr>'A-5'!Print_Area</vt:lpstr>
      <vt:lpstr>'A-6'!Print_Area</vt:lpstr>
      <vt:lpstr>'A-7'!Print_Area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karacab</dc:creator>
  <cp:lastModifiedBy>Baybars Karacaovali</cp:lastModifiedBy>
  <cp:lastPrinted>2019-12-18T01:35:40Z</cp:lastPrinted>
  <dcterms:created xsi:type="dcterms:W3CDTF">2018-06-22T18:37:41Z</dcterms:created>
  <dcterms:modified xsi:type="dcterms:W3CDTF">2020-05-06T20:35:09Z</dcterms:modified>
</cp:coreProperties>
</file>