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U:\Individual Income Report\2020\Tables\"/>
    </mc:Choice>
  </mc:AlternateContent>
  <xr:revisionPtr revIDLastSave="0" documentId="13_ncr:1_{152A74B3-9CAD-4113-8B3C-4F80168F3463}" xr6:coauthVersionLast="47" xr6:coauthVersionMax="47" xr10:uidLastSave="{00000000-0000-0000-0000-000000000000}"/>
  <bookViews>
    <workbookView xWindow="-120" yWindow="-120" windowWidth="29040" windowHeight="15840" xr2:uid="{0F3A3829-1D34-4D86-8B19-DF296B6354CB}"/>
  </bookViews>
  <sheets>
    <sheet name="1" sheetId="38" r:id="rId1"/>
    <sheet name="2" sheetId="39" r:id="rId2"/>
    <sheet name="3" sheetId="40" r:id="rId3"/>
    <sheet name="4" sheetId="41" r:id="rId4"/>
    <sheet name="5A" sheetId="42" r:id="rId5"/>
    <sheet name="5B" sheetId="43" r:id="rId6"/>
    <sheet name="6A" sheetId="44" r:id="rId7"/>
    <sheet name="6B" sheetId="45" r:id="rId8"/>
    <sheet name="7A" sheetId="46" r:id="rId9"/>
    <sheet name="7B" sheetId="47" r:id="rId10"/>
    <sheet name="8A" sheetId="48" r:id="rId11"/>
    <sheet name="8B" sheetId="49" r:id="rId12"/>
    <sheet name="9" sheetId="50" r:id="rId13"/>
    <sheet name="10" sheetId="51" r:id="rId14"/>
    <sheet name="11A" sheetId="52" r:id="rId15"/>
    <sheet name="11B" sheetId="53" r:id="rId16"/>
    <sheet name="12" sheetId="54" r:id="rId17"/>
    <sheet name="13A" sheetId="55" r:id="rId18"/>
    <sheet name="13B" sheetId="56" r:id="rId19"/>
    <sheet name="14A" sheetId="57" r:id="rId20"/>
    <sheet name="14B" sheetId="58" r:id="rId21"/>
    <sheet name="14C" sheetId="59" r:id="rId22"/>
    <sheet name="15" sheetId="60" r:id="rId23"/>
    <sheet name="16" sheetId="61" r:id="rId24"/>
    <sheet name="17" sheetId="62" r:id="rId25"/>
    <sheet name="18A" sheetId="63" r:id="rId26"/>
    <sheet name="18B" sheetId="64" r:id="rId27"/>
    <sheet name="19" sheetId="65" r:id="rId28"/>
    <sheet name="20" sheetId="66" r:id="rId29"/>
    <sheet name="21" sheetId="67" r:id="rId30"/>
    <sheet name="22" sheetId="68" r:id="rId31"/>
    <sheet name="A1" sheetId="1" r:id="rId32"/>
    <sheet name="A2-1" sheetId="2" r:id="rId33"/>
    <sheet name="A2-2" sheetId="22" r:id="rId34"/>
    <sheet name="A3-1" sheetId="3" r:id="rId35"/>
    <sheet name="A3-2" sheetId="23" r:id="rId36"/>
    <sheet name="A4-1" sheetId="4" r:id="rId37"/>
    <sheet name="A4-2" sheetId="24" r:id="rId38"/>
    <sheet name="A5" sheetId="5" r:id="rId39"/>
    <sheet name="A6" sheetId="10" r:id="rId40"/>
    <sheet name="A7" sheetId="6" r:id="rId41"/>
    <sheet name="A8" sheetId="7" r:id="rId42"/>
    <sheet name="A9-1" sheetId="9" r:id="rId43"/>
    <sheet name="A9-2" sheetId="25" r:id="rId44"/>
    <sheet name="A9-3" sheetId="26" r:id="rId45"/>
    <sheet name="A9-4" sheetId="27" r:id="rId46"/>
    <sheet name="A10-1" sheetId="12" r:id="rId47"/>
    <sheet name="A10-2" sheetId="28" r:id="rId48"/>
    <sheet name="A10-3" sheetId="29" r:id="rId49"/>
    <sheet name="A10-4" sheetId="30" r:id="rId50"/>
    <sheet name="A11" sheetId="15" r:id="rId51"/>
    <sheet name="A12" sheetId="8" r:id="rId52"/>
    <sheet name="A13" sheetId="13" r:id="rId53"/>
    <sheet name="A14-1" sheetId="18" r:id="rId54"/>
    <sheet name="A14-2" sheetId="31" r:id="rId55"/>
    <sheet name="A14-3" sheetId="32" r:id="rId56"/>
    <sheet name="A14-4" sheetId="33" r:id="rId57"/>
    <sheet name="A15-1" sheetId="14" r:id="rId58"/>
    <sheet name="A15-2" sheetId="34" r:id="rId59"/>
    <sheet name="A16-1" sheetId="21" r:id="rId60"/>
    <sheet name="A16-2" sheetId="35" r:id="rId61"/>
    <sheet name="A16-3" sheetId="36" r:id="rId62"/>
    <sheet name="A16-4" sheetId="37" r:id="rId63"/>
  </sheets>
  <definedNames>
    <definedName name="_xlnm.Print_Area" localSheetId="14">'11A'!$A$1:$F$16</definedName>
    <definedName name="_xlnm.Print_Area" localSheetId="17">'13A'!$A$1:$K$19</definedName>
    <definedName name="_xlnm.Print_Area" localSheetId="21">'14C'!$A$1:$H$19</definedName>
    <definedName name="_xlnm.Print_Area" localSheetId="25">'18A'!$A$1:$K$21</definedName>
    <definedName name="_xlnm.Print_Area" localSheetId="6">'6A'!$A$1:$K$13</definedName>
    <definedName name="_xlnm.Print_Area" localSheetId="8">'7A'!$A$1:$I$18</definedName>
    <definedName name="_xlnm.Print_Area" localSheetId="31">'A1'!$A$1:$X$32</definedName>
    <definedName name="_xlnm.Print_Area" localSheetId="46">'A10-1'!$A$1:$T$28</definedName>
    <definedName name="_xlnm.Print_Area" localSheetId="47">'A10-2'!#REF!</definedName>
    <definedName name="_xlnm.Print_Area" localSheetId="48">'A10-3'!#REF!</definedName>
    <definedName name="_xlnm.Print_Area" localSheetId="49">'A10-4'!#REF!</definedName>
    <definedName name="_xlnm.Print_Area" localSheetId="50">'A11'!$A$1:$R$17</definedName>
    <definedName name="_xlnm.Print_Area" localSheetId="51">'A12'!$A$1:$Y$28</definedName>
    <definedName name="_xlnm.Print_Area" localSheetId="52">'A13'!$A$1:$X$39</definedName>
    <definedName name="_xlnm.Print_Area" localSheetId="53">'A14-1'!#REF!</definedName>
    <definedName name="_xlnm.Print_Area" localSheetId="54">'A14-2'!#REF!</definedName>
    <definedName name="_xlnm.Print_Area" localSheetId="55">'A14-3'!#REF!</definedName>
    <definedName name="_xlnm.Print_Area" localSheetId="56">'A14-4'!#REF!</definedName>
    <definedName name="_xlnm.Print_Area" localSheetId="57">'A15-1'!$A$1:$Z$39</definedName>
    <definedName name="_xlnm.Print_Area" localSheetId="58">'A15-2'!#REF!</definedName>
    <definedName name="_xlnm.Print_Area" localSheetId="59">'A16-1'!#REF!</definedName>
    <definedName name="_xlnm.Print_Area" localSheetId="60">'A16-2'!#REF!</definedName>
    <definedName name="_xlnm.Print_Area" localSheetId="61">'A16-3'!#REF!</definedName>
    <definedName name="_xlnm.Print_Area" localSheetId="62">'A16-4'!#REF!</definedName>
    <definedName name="_xlnm.Print_Area" localSheetId="32">'A2-1'!#REF!</definedName>
    <definedName name="_xlnm.Print_Area" localSheetId="33">'A2-2'!$A$1:$V$32</definedName>
    <definedName name="_xlnm.Print_Area" localSheetId="34">'A3-1'!$A$1:$T$34</definedName>
    <definedName name="_xlnm.Print_Area" localSheetId="35">'A3-2'!#REF!</definedName>
    <definedName name="_xlnm.Print_Area" localSheetId="36">'A4-1'!$A$1:$X$34</definedName>
    <definedName name="_xlnm.Print_Area" localSheetId="37">'A4-2'!#REF!</definedName>
    <definedName name="_xlnm.Print_Area" localSheetId="38">'A5'!$A$1:$X$35</definedName>
    <definedName name="_xlnm.Print_Area" localSheetId="39">'A6'!$A$1:$V$25</definedName>
    <definedName name="_xlnm.Print_Area" localSheetId="40">'A7'!$A$1:$T$38</definedName>
    <definedName name="_xlnm.Print_Area" localSheetId="41">'A8'!$A$1:$V$25</definedName>
    <definedName name="_xlnm.Print_Area" localSheetId="42">'A9-1'!$A$1:$T$27</definedName>
    <definedName name="_xlnm.Print_Area" localSheetId="43">'A9-2'!#REF!</definedName>
    <definedName name="_xlnm.Print_Area" localSheetId="44">'A9-3'!#REF!</definedName>
    <definedName name="_xlnm.Print_Area" localSheetId="45">'A9-4'!#REF!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7" l="1"/>
  <c r="E22" i="7"/>
  <c r="E21" i="7"/>
  <c r="E20" i="7"/>
  <c r="E19" i="7"/>
  <c r="E18" i="7"/>
  <c r="E17" i="7"/>
  <c r="E16" i="7"/>
  <c r="E15" i="7"/>
  <c r="E14" i="7"/>
  <c r="E13" i="7"/>
  <c r="E12" i="7"/>
  <c r="E11" i="7"/>
  <c r="E10" i="7"/>
  <c r="E9" i="7"/>
  <c r="E8" i="7"/>
  <c r="E25" i="7" s="1"/>
</calcChain>
</file>

<file path=xl/sharedStrings.xml><?xml version="1.0" encoding="utf-8"?>
<sst xmlns="http://schemas.openxmlformats.org/spreadsheetml/2006/main" count="2453" uniqueCount="487">
  <si>
    <t>TABLE A-1</t>
  </si>
  <si>
    <t>Hawaii AGI CLASS</t>
  </si>
  <si>
    <t>Number of Returns</t>
  </si>
  <si>
    <t>Hawaii AGI</t>
  </si>
  <si>
    <t>Taxable Income</t>
  </si>
  <si>
    <t>Number</t>
  </si>
  <si>
    <t>Amount</t>
  </si>
  <si>
    <t>and</t>
  </si>
  <si>
    <t>over</t>
  </si>
  <si>
    <t>Loss</t>
  </si>
  <si>
    <t>NOT APPLICABLE</t>
  </si>
  <si>
    <t>Note: Details may not add to totals due to rounding.</t>
  </si>
  <si>
    <t>to under</t>
  </si>
  <si>
    <t>"</t>
  </si>
  <si>
    <t>TAXABLE RETURNS</t>
  </si>
  <si>
    <t>TOTAL RESIDENT TAXABLE</t>
  </si>
  <si>
    <t>TOTAL RESIDENT NONTAXABLE</t>
  </si>
  <si>
    <t>NONTAXABLE RETURNS</t>
  </si>
  <si>
    <t>TOTAL - ALL RESIDENT RETURNS</t>
  </si>
  <si>
    <t>(Dollar amounts are in millions)</t>
  </si>
  <si>
    <t>TABLE A-2</t>
  </si>
  <si>
    <t>Single*</t>
  </si>
  <si>
    <t>H/H**</t>
  </si>
  <si>
    <t>Joint</t>
  </si>
  <si>
    <t>** Includes returns with Head of Household and Qualifying Widow(er) filing status.</t>
  </si>
  <si>
    <t>% of total</t>
  </si>
  <si>
    <t>% of taxable</t>
  </si>
  <si>
    <t>TABLE A-2 (CONTINUED)</t>
  </si>
  <si>
    <t>Tax Liability Before Credits</t>
  </si>
  <si>
    <t>Tax Liability After Credits</t>
  </si>
  <si>
    <t>Before Credits</t>
  </si>
  <si>
    <t>After Credits</t>
  </si>
  <si>
    <t>Tax Liability</t>
  </si>
  <si>
    <t>TABLE A-3</t>
  </si>
  <si>
    <t>Total AGI</t>
  </si>
  <si>
    <t>TOTAL TAXABLE</t>
  </si>
  <si>
    <t>TOTAL NONTAXABLE</t>
  </si>
  <si>
    <t>TOTAL - NONRESIDENT RETURNS</t>
  </si>
  <si>
    <t>Taxable Composite Returns</t>
  </si>
  <si>
    <t>Nontaxable Composite Returns</t>
  </si>
  <si>
    <t>Exemptions</t>
  </si>
  <si>
    <t>Deductions</t>
  </si>
  <si>
    <t>Total</t>
  </si>
  <si>
    <t>n/a</t>
  </si>
  <si>
    <t>Notes: Details may not add to totals due to rounding. "n/a" denotes "not applicable".</t>
  </si>
  <si>
    <t>TABLE A-3 (CONTINUED)</t>
  </si>
  <si>
    <t>Number of Exemptions</t>
  </si>
  <si>
    <t>Regular</t>
  </si>
  <si>
    <t>Age</t>
  </si>
  <si>
    <t>Exemptions per Return</t>
  </si>
  <si>
    <t>TABLE A-4</t>
  </si>
  <si>
    <t>TAXABLE RESIDENT RETURNS</t>
  </si>
  <si>
    <t>NONTAXABLE RESIDENT RETURNS</t>
  </si>
  <si>
    <t>Medical and Dental Expenses</t>
  </si>
  <si>
    <t>GRAND TOTAL - ALL RETURNS</t>
  </si>
  <si>
    <t>TOTAL - ALL NONRESIDENT RETURNS</t>
  </si>
  <si>
    <t>Taxes</t>
  </si>
  <si>
    <t>Interest Expense</t>
  </si>
  <si>
    <t>Charitable Contributions</t>
  </si>
  <si>
    <t>TOTAL NONRESIDENT</t>
  </si>
  <si>
    <t>TABLE A-4 (CONTINUED)</t>
  </si>
  <si>
    <t>Casualty Losses &amp; Misc. Deductions</t>
  </si>
  <si>
    <t>Disallowed Itemized Deductions</t>
  </si>
  <si>
    <t>Total Allowable Itemized Deductions</t>
  </si>
  <si>
    <t>Standard Deductions</t>
  </si>
  <si>
    <t>TOTAL ALLOWABLE DEDUCTIONS</t>
  </si>
  <si>
    <t>-</t>
  </si>
  <si>
    <t xml:space="preserve">Notes: Details may not add to totals due to rounding. </t>
  </si>
  <si>
    <t>TABLE A-5</t>
  </si>
  <si>
    <t>Dependents</t>
  </si>
  <si>
    <t>Total Exemption Amount</t>
  </si>
  <si>
    <t>TABLE A-6</t>
  </si>
  <si>
    <t>Tax Withheld</t>
  </si>
  <si>
    <t>Payments of Declaration*</t>
  </si>
  <si>
    <t>Amounts Due**</t>
  </si>
  <si>
    <t>Refunds and Amounts Credited***</t>
  </si>
  <si>
    <t>* Includes estimated tax payments plus estimated taxes applied from prior year plus amounts paid with extension.</t>
  </si>
  <si>
    <t>** Equals tax liability after tax credits minus taxes withheld minus payments of declaration.</t>
  </si>
  <si>
    <t>Notes: Details may not add to totals due to rounding. "-" denotes under $1,000.</t>
  </si>
  <si>
    <t>TABLE A-7</t>
  </si>
  <si>
    <t>Effective Tax Rates (%) Based on</t>
  </si>
  <si>
    <t>Total          ($ Million)</t>
  </si>
  <si>
    <t>Average         ($)</t>
  </si>
  <si>
    <t>TABLE A-8</t>
  </si>
  <si>
    <t>Oahu* (District 1)</t>
  </si>
  <si>
    <t>Maui (District 2)</t>
  </si>
  <si>
    <t>Hawaii (District 3)</t>
  </si>
  <si>
    <t>Kauai (District 4)</t>
  </si>
  <si>
    <t xml:space="preserve">Note: Details may not add to totals due to rounding. </t>
  </si>
  <si>
    <t>Hawaii AGI (+)</t>
  </si>
  <si>
    <t>Hawaii AGI (-)</t>
  </si>
  <si>
    <t>Total Exemptions</t>
  </si>
  <si>
    <t>Itemized Deductions:</t>
  </si>
  <si>
    <t>Total Number of Tax Returns</t>
  </si>
  <si>
    <t>Casualty Losses &amp; Misc. Ded.</t>
  </si>
  <si>
    <t>Allowable Itemized Ded.</t>
  </si>
  <si>
    <t>% of State</t>
  </si>
  <si>
    <t>Disallowed Itemized Ded.</t>
  </si>
  <si>
    <t>Total Allowable Deductions</t>
  </si>
  <si>
    <t>One</t>
  </si>
  <si>
    <t>Two</t>
  </si>
  <si>
    <t>Three</t>
  </si>
  <si>
    <t>Four</t>
  </si>
  <si>
    <t>Five</t>
  </si>
  <si>
    <t>Six or More</t>
  </si>
  <si>
    <t>Age Exemptions Claimed</t>
  </si>
  <si>
    <t>Number of Regular Exemptions Claimed</t>
  </si>
  <si>
    <t>TABLE A-9</t>
  </si>
  <si>
    <t>RESIDENT RETURNS</t>
  </si>
  <si>
    <t>Total No. of Returns</t>
  </si>
  <si>
    <t>Note: Excludes returns filed by dependents who may be claimed by another taxpayer.</t>
  </si>
  <si>
    <t>TOTAL</t>
  </si>
  <si>
    <t>Hawaii AGI         ($ million)</t>
  </si>
  <si>
    <t>Equal to</t>
  </si>
  <si>
    <t>TABLE A-9 (CONTINUED)</t>
  </si>
  <si>
    <t>ALL RESIDENT RETURNS</t>
  </si>
  <si>
    <t>ALL FILING STATUS - RESIDENTS</t>
  </si>
  <si>
    <t>Average Effective Tax Rates (%)</t>
  </si>
  <si>
    <t>TABLE A-10</t>
  </si>
  <si>
    <t>TABLE A-10 (CONTINUED)</t>
  </si>
  <si>
    <t>TABLE A-11</t>
  </si>
  <si>
    <t>GEOGRAPHIC AREA</t>
  </si>
  <si>
    <t>Downtown &amp; Nuuanu</t>
  </si>
  <si>
    <t>Kaimuki to Hawaii Kai</t>
  </si>
  <si>
    <t>Makiki to Waikiki</t>
  </si>
  <si>
    <t>Airport, Kalihi</t>
  </si>
  <si>
    <t>Aiea, Pearl City</t>
  </si>
  <si>
    <t>Waipahu</t>
  </si>
  <si>
    <t>Kapolei, Ewa</t>
  </si>
  <si>
    <t>Wahiawa, Mililani</t>
  </si>
  <si>
    <t>Waianae Coast</t>
  </si>
  <si>
    <t>Kailua, Kaneohe</t>
  </si>
  <si>
    <t>Oahu North Shore</t>
  </si>
  <si>
    <t>Wailuku, Kahului</t>
  </si>
  <si>
    <t>Kihei</t>
  </si>
  <si>
    <t>Lahaina</t>
  </si>
  <si>
    <t>Rural Maui</t>
  </si>
  <si>
    <t>Molokai</t>
  </si>
  <si>
    <t>Lanai</t>
  </si>
  <si>
    <t>Hilo</t>
  </si>
  <si>
    <t>Hamakua Coast</t>
  </si>
  <si>
    <t>Kohala</t>
  </si>
  <si>
    <t>Kona</t>
  </si>
  <si>
    <t>Puna-Ka'u</t>
  </si>
  <si>
    <t>Lihue</t>
  </si>
  <si>
    <t>North Kauai</t>
  </si>
  <si>
    <t>Koloa-Poipu</t>
  </si>
  <si>
    <t>West Kauai</t>
  </si>
  <si>
    <t>Other/Unknown</t>
  </si>
  <si>
    <t>TABLE A-12</t>
  </si>
  <si>
    <t>OAHU TOTAL</t>
  </si>
  <si>
    <t>MAUI COUNTY TOTAL</t>
  </si>
  <si>
    <t>HAWAII COUNTY TOTAL</t>
  </si>
  <si>
    <t>KAUAI COUNTY TOTAL</t>
  </si>
  <si>
    <t>TOTAL - HAWAII ADDRESSES</t>
  </si>
  <si>
    <t>Itemized Deductions</t>
  </si>
  <si>
    <t>Percentage of Returns With</t>
  </si>
  <si>
    <t>Amount (Million $)</t>
  </si>
  <si>
    <t>TABLE A-13</t>
  </si>
  <si>
    <t>Filing Status: Joint</t>
  </si>
  <si>
    <t>Filing Status: Other</t>
  </si>
  <si>
    <t>Median</t>
  </si>
  <si>
    <t>Note: The "Other" category includes taxpayers with filing status of single, married filing separately, head of household, and qualifying widow(er).</t>
  </si>
  <si>
    <t>Deduction Type</t>
  </si>
  <si>
    <t>Casualty and Theft Losses</t>
  </si>
  <si>
    <t>Miscellaneous Deductions</t>
  </si>
  <si>
    <t>Total Itemized Deductions Reported</t>
  </si>
  <si>
    <t>Less: Disallowed Itemized Deductions</t>
  </si>
  <si>
    <t>Total Standard Deductions</t>
  </si>
  <si>
    <t>Ratio of HI AGI&lt;$150K to All Res (%)</t>
  </si>
  <si>
    <t>Ratio of HI AGI&lt;$150K to All Joint (%)</t>
  </si>
  <si>
    <t>Ratio of HI AGI&lt;$150K to All Single (%)</t>
  </si>
  <si>
    <t>Ratio of HI AGI&lt;$150K to All H/H (%)</t>
  </si>
  <si>
    <t>Ratio of HI AGI&lt;$150K to All NR (%)</t>
  </si>
  <si>
    <t>Median ($)</t>
  </si>
  <si>
    <t>Oahu</t>
  </si>
  <si>
    <t>Maui</t>
  </si>
  <si>
    <t>Hawaii</t>
  </si>
  <si>
    <t>Kauai</t>
  </si>
  <si>
    <t>TABLE A-14</t>
  </si>
  <si>
    <t>* Contains negative values.</t>
  </si>
  <si>
    <t>Hawaii AGI*</t>
  </si>
  <si>
    <t>ZIP CODE</t>
  </si>
  <si>
    <t>OAHU</t>
  </si>
  <si>
    <t>TABLE A-14 (CONTINUED)</t>
  </si>
  <si>
    <t>OAHU (CONT.)</t>
  </si>
  <si>
    <t>TABLE A-15 (CONTINUED)</t>
  </si>
  <si>
    <t>TABLE A-15</t>
  </si>
  <si>
    <t>MAUI COUNTY</t>
  </si>
  <si>
    <t>MAUI COUNTY (CONT.)</t>
  </si>
  <si>
    <t>HAWAII COUNTY</t>
  </si>
  <si>
    <t>HAWAII COUNTY (CONT.)</t>
  </si>
  <si>
    <t>KAUAI COUNTY</t>
  </si>
  <si>
    <t>Other/Unidentified</t>
  </si>
  <si>
    <t>Filing Status: All</t>
  </si>
  <si>
    <t>TABLE A-16</t>
  </si>
  <si>
    <t>Notes: The "Other" category includes taxpayers with filing status of single, married filing separately, head of household, and qualifying widow(er).</t>
  </si>
  <si>
    <t>TABLE A-16 (CONTINUED)</t>
  </si>
  <si>
    <t>s</t>
  </si>
  <si>
    <t>Hawaii AGI (Net)</t>
  </si>
  <si>
    <t>* The figures for Oahu include taxpayers with out-of-state or unidentified/misspecified zip codes..</t>
  </si>
  <si>
    <t xml:space="preserve">Hawaii public libraries fund, and domestic and sexual violence / child abuse and neglect funds. </t>
  </si>
  <si>
    <t>TOTAL - ALL RES. RETURNS</t>
  </si>
  <si>
    <t>After Credits*</t>
  </si>
  <si>
    <t>(+) Tax Liability</t>
  </si>
  <si>
    <t>% of Returns with (+) Tax Liability</t>
  </si>
  <si>
    <t>Composite</t>
  </si>
  <si>
    <t>Table 1</t>
  </si>
  <si>
    <t>Differences between Federal and Hawaii Standard Deductions and Exemptions</t>
  </si>
  <si>
    <t>Filing Status</t>
  </si>
  <si>
    <t>Federal</t>
  </si>
  <si>
    <t>Standard Deduction</t>
  </si>
  <si>
    <t>Married Filing Jointly</t>
  </si>
  <si>
    <t>Single</t>
  </si>
  <si>
    <t>Married Filing Separately</t>
  </si>
  <si>
    <t>Head of Household</t>
  </si>
  <si>
    <t>Qualifying Widow(er)</t>
  </si>
  <si>
    <t>Personal or Dependent Exemption Multiplier</t>
  </si>
  <si>
    <t>Suspended in '18</t>
  </si>
  <si>
    <t>Table 2</t>
  </si>
  <si>
    <t>% Change</t>
  </si>
  <si>
    <t>Difference</t>
  </si>
  <si>
    <t>No. of Returns</t>
  </si>
  <si>
    <t>Hawaii Total Income (+)</t>
  </si>
  <si>
    <t>Hawaii Total Income (-)</t>
  </si>
  <si>
    <t>Hawaii Total Income (Net)</t>
  </si>
  <si>
    <t>Hawaii Adjusted Gross Income (+)</t>
  </si>
  <si>
    <t>Hawaii Adjusted Gross Income (-)</t>
  </si>
  <si>
    <t>Hawaii Adjusted Gross Income (Net)</t>
  </si>
  <si>
    <t>Allowable Itemized Deductions</t>
  </si>
  <si>
    <t>Note:  Details may not add to totals due to rounding.</t>
  </si>
  <si>
    <t>Table 3</t>
  </si>
  <si>
    <t>Comparison of Types and Number of Returns Filed</t>
  </si>
  <si>
    <t>TAXATION DISTRICT</t>
  </si>
  <si>
    <t xml:space="preserve">   Type of Return</t>
  </si>
  <si>
    <t>STATE TOTAL</t>
  </si>
  <si>
    <t>All Returns</t>
  </si>
  <si>
    <t>2019 No. of Returns</t>
  </si>
  <si>
    <t>Resident Returns (N-11)</t>
  </si>
  <si>
    <t>Nonresident Returns (N-15)</t>
  </si>
  <si>
    <t>* The figures for Oahu include taxpayers with out-of-state or unidentified/misspecified zip codes.</t>
  </si>
  <si>
    <t>Table 4</t>
  </si>
  <si>
    <t>Types and Number of Returns Filed</t>
  </si>
  <si>
    <t xml:space="preserve">   Filing Status</t>
  </si>
  <si>
    <t>Residents</t>
  </si>
  <si>
    <t>Nonresidents</t>
  </si>
  <si>
    <t>% of Total</t>
  </si>
  <si>
    <t>2019</t>
  </si>
  <si>
    <t>Table 5A</t>
  </si>
  <si>
    <t>Hawaii AGI and Tax Liability of Residents by Filing Status in 2019</t>
  </si>
  <si>
    <t>Filing    Status</t>
  </si>
  <si>
    <t>Married Fil. Separately</t>
  </si>
  <si>
    <t>Table 5B</t>
  </si>
  <si>
    <t xml:space="preserve"> (Dollar amounts are in millions)</t>
  </si>
  <si>
    <t>Filing   Status</t>
  </si>
  <si>
    <t>Table 6A</t>
  </si>
  <si>
    <t>Hawaii AGI and Tax Liability of Nonresidents by Filing Status in 2019</t>
  </si>
  <si>
    <t>Table 6B</t>
  </si>
  <si>
    <t>Table 7A</t>
  </si>
  <si>
    <t>Differences Between Federal AGI and Hawaii AGI for Residents in 2019</t>
  </si>
  <si>
    <t>Taxable Returns</t>
  </si>
  <si>
    <t>Nontaxable Returns</t>
  </si>
  <si>
    <t>Federal AGI</t>
  </si>
  <si>
    <t>MINUS</t>
  </si>
  <si>
    <t>Hawaii Subtractions from Federal AGI</t>
  </si>
  <si>
    <t xml:space="preserve">        Exempt Pensions Taxed Federally</t>
  </si>
  <si>
    <t xml:space="preserve">        Social Security Benefits Taxed Federally</t>
  </si>
  <si>
    <t>PLUS</t>
  </si>
  <si>
    <t>EQUALS</t>
  </si>
  <si>
    <t>Note:  Details may not add to totals due to rounding and may include sums of both positive and negative values.</t>
  </si>
  <si>
    <t>Table 7B</t>
  </si>
  <si>
    <t>Nontaxable Ret.</t>
  </si>
  <si>
    <t xml:space="preserve">     Exempt Pensions Taxed Federally</t>
  </si>
  <si>
    <t xml:space="preserve">     Social Security Benefits Taxed Fed.</t>
  </si>
  <si>
    <t>Table 8A</t>
  </si>
  <si>
    <t>Differences in Median Federal Adjusted Gross Income for Residents</t>
  </si>
  <si>
    <t>Taxation</t>
  </si>
  <si>
    <t>District</t>
  </si>
  <si>
    <t>% Ch.</t>
  </si>
  <si>
    <t>STATE</t>
  </si>
  <si>
    <t>Table 8B</t>
  </si>
  <si>
    <t>Differences in Median Hawaii Adjusted Gross Income for Residents</t>
  </si>
  <si>
    <t>Taxable Resident Returns</t>
  </si>
  <si>
    <t>Table 9</t>
  </si>
  <si>
    <t>Standard Deduction Amounts</t>
  </si>
  <si>
    <t>Table 10</t>
  </si>
  <si>
    <t>Changes in Hawaii's Standard Deduction Amounts Over Time</t>
  </si>
  <si>
    <t>Table 11A</t>
  </si>
  <si>
    <t>Itemized and Standard Deductions Claimed by Residents in 2019</t>
  </si>
  <si>
    <t>% of All Returns</t>
  </si>
  <si>
    <t>% of Allowable Deductions</t>
  </si>
  <si>
    <t>Table 11B</t>
  </si>
  <si>
    <t>Table 12</t>
  </si>
  <si>
    <t>Number of Tax Returns with Exemptions</t>
  </si>
  <si>
    <t>Number of Total Exemptions</t>
  </si>
  <si>
    <t>Regular Exemptions per Return</t>
  </si>
  <si>
    <t>Number of Age Exemptions</t>
  </si>
  <si>
    <t>Age Exemptions per Return</t>
  </si>
  <si>
    <t>Number of Disability Exemptions</t>
  </si>
  <si>
    <t>Disability Exemptions per Return</t>
  </si>
  <si>
    <t>Number of Returns with Dependents</t>
  </si>
  <si>
    <t>Ratio of Returns with Dependents</t>
  </si>
  <si>
    <t>Number of Dependents</t>
  </si>
  <si>
    <t>Dependents per Return - All</t>
  </si>
  <si>
    <t>Total Exemption Amount ($ Million)</t>
  </si>
  <si>
    <t>Table 13A</t>
  </si>
  <si>
    <t>Tax Liability of Residents Before and After Tax Credits</t>
  </si>
  <si>
    <t>Hawaii AGI Class</t>
  </si>
  <si>
    <t>Amount ($ Mil)</t>
  </si>
  <si>
    <t>Average ($)</t>
  </si>
  <si>
    <t>Less</t>
  </si>
  <si>
    <t>than</t>
  </si>
  <si>
    <t xml:space="preserve"> </t>
  </si>
  <si>
    <t>Table 13B</t>
  </si>
  <si>
    <t>Change in Tax Liability of Residents Before and After Tax Credits</t>
  </si>
  <si>
    <t>Table 14A</t>
  </si>
  <si>
    <t xml:space="preserve">Marginal and Average Effective Tax Rates </t>
  </si>
  <si>
    <t>(Filing Status: Single and Married Filing Separately)</t>
  </si>
  <si>
    <t>Marginal Tax Rate</t>
  </si>
  <si>
    <t>Average Effective Tax Rate</t>
  </si>
  <si>
    <t>Not</t>
  </si>
  <si>
    <t>Over</t>
  </si>
  <si>
    <t>to</t>
  </si>
  <si>
    <t>Table 14B</t>
  </si>
  <si>
    <t>(Filing Status: Married Filing Jointly and Qualifying Widow(er))</t>
  </si>
  <si>
    <t>Table 14C</t>
  </si>
  <si>
    <t>(Filing Status: Head of Household)</t>
  </si>
  <si>
    <t>Table 15</t>
  </si>
  <si>
    <t>Salaries and Wages</t>
  </si>
  <si>
    <t>Interest Income</t>
  </si>
  <si>
    <t>Ordinary Dividends</t>
  </si>
  <si>
    <t>Business Income</t>
  </si>
  <si>
    <t>Capital and Supplemental Gains/Losses</t>
  </si>
  <si>
    <t>Pensions and Annuities</t>
  </si>
  <si>
    <t>Rents, Partnerships, Estates, etc.</t>
  </si>
  <si>
    <t>Unemployment Compensation</t>
  </si>
  <si>
    <t>All Other Sources</t>
  </si>
  <si>
    <t>Table 16</t>
  </si>
  <si>
    <t>Selected Nonresident Income Data</t>
  </si>
  <si>
    <t>Total AGI Class</t>
  </si>
  <si>
    <t>% of Taxable</t>
  </si>
  <si>
    <t>TAXABLE NONRESIDENT RETURNS</t>
  </si>
  <si>
    <t>Taxable Composite Returns*</t>
  </si>
  <si>
    <t>TOTAL TAXABLE RETURNS*</t>
  </si>
  <si>
    <t>NONTAXABLE NONRESIDENT RETURNS*</t>
  </si>
  <si>
    <t>N/A</t>
  </si>
  <si>
    <t>TOTAL NONTAXABLE RETURNS</t>
  </si>
  <si>
    <t>TOTAL - ALL NONRES.RETURNS*</t>
  </si>
  <si>
    <t>Notes: Details may not add to totals due to rounding. "N/A" denotes "not applicable".</t>
  </si>
  <si>
    <t>* Contains sums of both positive and negative values.</t>
  </si>
  <si>
    <t>Table 17</t>
  </si>
  <si>
    <t>Nonresident Hawaii AGI</t>
  </si>
  <si>
    <t>Table 18A</t>
  </si>
  <si>
    <t>Tax Liability of Nonresidents Before and After Tax Credits</t>
  </si>
  <si>
    <t>Composite Returns</t>
  </si>
  <si>
    <t>Table 18B</t>
  </si>
  <si>
    <t>Change in Tax Liability of Nonresidents Before and After Tax Credits</t>
  </si>
  <si>
    <t>Table 19</t>
  </si>
  <si>
    <t>Number of Tax Returns</t>
  </si>
  <si>
    <t>Number of Taxpayers with Self Age Exemption</t>
  </si>
  <si>
    <t>Number of Taxpayers with Spousal Age Exemption</t>
  </si>
  <si>
    <t>Total Age Exemptions</t>
  </si>
  <si>
    <t>Total Age Exemption Amount</t>
  </si>
  <si>
    <t>Table 20</t>
  </si>
  <si>
    <t>Number of Taxpayers with Self Disability</t>
  </si>
  <si>
    <t>Number of Taxpayers with Spousal Disability</t>
  </si>
  <si>
    <t>Total Disability Exemptions</t>
  </si>
  <si>
    <t>Total Disability Exemption Amount</t>
  </si>
  <si>
    <t>Above Regular Exemption Amount*</t>
  </si>
  <si>
    <t>Hawaii AGI**</t>
  </si>
  <si>
    <t>* The additional disability exemption amount as compared with taking personal exemptions only.</t>
  </si>
  <si>
    <t>** Contains sums of both positive and negative values.</t>
  </si>
  <si>
    <t>Table 21</t>
  </si>
  <si>
    <t>Table 22</t>
  </si>
  <si>
    <t>Income Eligible for the Tax Rate on Net Long-Term Capital Gains</t>
  </si>
  <si>
    <t>Net Long-Term Capital Gains</t>
  </si>
  <si>
    <t>Percent of Total Taxable Income</t>
  </si>
  <si>
    <t>%</t>
  </si>
  <si>
    <t>by Filing Status in 2020</t>
  </si>
  <si>
    <t>*</t>
  </si>
  <si>
    <r>
      <rPr>
        <vertAlign val="superscript"/>
        <sz val="9"/>
        <color theme="1"/>
        <rFont val="Arial"/>
        <family val="2"/>
      </rPr>
      <t xml:space="preserve">* </t>
    </r>
    <r>
      <rPr>
        <sz val="9"/>
        <color theme="1"/>
        <rFont val="Arial"/>
        <family val="2"/>
      </rPr>
      <t>Hawaii taxpayers may claim an additional exemption for themselves and/or their spouse for being age 65 or older. Furthermore, a blind, deaf, or totally disabled person and/or their spouse who qualify may be allowed a Disability Exemption of $7,000 each in lieu of the regular personal exemption of $1,144, but they cannot then claim the additional exemptions for dependents or being age 65 or older.</t>
    </r>
  </si>
  <si>
    <t xml:space="preserve">Comparison of Selected Items for All Tax Returns in 2020 versus 2019 </t>
  </si>
  <si>
    <t>by Taxation District in 2020 versus 2019</t>
  </si>
  <si>
    <t>2020 Share of Returns</t>
  </si>
  <si>
    <t>2020 No. of Returns</t>
  </si>
  <si>
    <t>Difference (2020-2019)</t>
  </si>
  <si>
    <t>% Change (2020-2019)</t>
  </si>
  <si>
    <t>by Filing Status of Taxpayer in 2020 versus 2019</t>
  </si>
  <si>
    <t>2020</t>
  </si>
  <si>
    <t>% Change: 2020-2019</t>
  </si>
  <si>
    <t>Hawaii AGI and Tax Liability of Residents by Filing Status in 2020</t>
  </si>
  <si>
    <t>2019 Tax Liability</t>
  </si>
  <si>
    <t>and Percentage Change between 2019 and 2020</t>
  </si>
  <si>
    <t>2019   No. of Returns</t>
  </si>
  <si>
    <t>2019 to  2020 % Change</t>
  </si>
  <si>
    <t>2019 Hawaii AGI (+)</t>
  </si>
  <si>
    <t>2019 Hawaii AGI (-)</t>
  </si>
  <si>
    <t>19-20 % Change</t>
  </si>
  <si>
    <t>* The figures for Single residents in 2019 include taxpayers with missing filing status on their tax returns.</t>
  </si>
  <si>
    <t>Hawaii AGI and Tax Liability of Nonresidents by Filing Status in 2020</t>
  </si>
  <si>
    <t>Differences Between Federal AGI and Hawaii AGI for Residents in 2020</t>
  </si>
  <si>
    <t xml:space="preserve">        Other Subtractions from Federal AGI*</t>
  </si>
  <si>
    <t>Hawaii Additions to Federal AGI**</t>
  </si>
  <si>
    <t xml:space="preserve">* Includes the first $6,943 of military reserve or Hawaii national guard duty pay, payments to and interest earned on an Individual Housing Account, exceptional trees deduction, interest on federal obligations, contributions to and interest by an individual development account, certain income from a qualified high technology business, expenses connected with federal credits, and other adjustments.  </t>
  </si>
  <si>
    <t>** Includes difference in state/federal wages due to COLA, ERS, etc., interest on out-of-state bonds, taxable amounts of Individual Housing Accounts, Hawaii tax refunds, excluded income earned outside of the United States, certain depreciation amounts, and other adjustments.</t>
  </si>
  <si>
    <t>% Change: 2019 - 2020</t>
  </si>
  <si>
    <t xml:space="preserve">     Other Subtractions from Federal AGI*</t>
  </si>
  <si>
    <t xml:space="preserve">* Includes the first $6,735 of military reserve or Hawaii national guard duty pay (in 2019), payments to and interest earned on an Individual Housing Account, exceptional trees deduction, interest on federal obligations, contributions to and interest by an individual development account, certain income from a qualified high technology business, expenses connected with federal credits, and other adjustments.  </t>
  </si>
  <si>
    <t>by Filing Status and Taxation District* in 2020 versus 2019</t>
  </si>
  <si>
    <t>Filing Status: Not Joint**</t>
  </si>
  <si>
    <t>All Resident Returns***</t>
  </si>
  <si>
    <t>Taxable Resident Returns***</t>
  </si>
  <si>
    <t>* Excludes returns without Hawaii zip codes.</t>
  </si>
  <si>
    <t>** Taxpayers with filing status of single, married filing separately, head of household, or qualifying widow(er).</t>
  </si>
  <si>
    <t>*** Contains returns with negative Federal AGI values (losses).</t>
  </si>
  <si>
    <t>*** Contains returns with negative Hawaii AGI values (losses).</t>
  </si>
  <si>
    <t>Itemized and Standard Deductions Claimed by Residents in 2020</t>
  </si>
  <si>
    <t xml:space="preserve"> and Percentage Change between 2019 and 2020</t>
  </si>
  <si>
    <t>% Change: 2019-2020</t>
  </si>
  <si>
    <t>Exemptions Claimed by Residents in 2020 versus 2019</t>
  </si>
  <si>
    <t>Number of Regular Exemptions*</t>
  </si>
  <si>
    <t>Avg # of Dep.s in Returns with Dependents</t>
  </si>
  <si>
    <t>* Regular Exemptions = Self + Spouse (If Joint Return) + Qualified Dependents</t>
  </si>
  <si>
    <t>by Hawaii Adjusted Gross Income (AGI) Class in 2020</t>
  </si>
  <si>
    <t>by Hawaii Adjusted Gross Income (AGI) Class in 2020 versus 2019</t>
  </si>
  <si>
    <r>
      <rPr>
        <b/>
        <sz val="10"/>
        <color theme="1"/>
        <rFont val="Arial"/>
        <family val="2"/>
      </rPr>
      <t>2019</t>
    </r>
    <r>
      <rPr>
        <sz val="10"/>
        <color theme="1"/>
        <rFont val="Arial"/>
        <family val="2"/>
      </rPr>
      <t xml:space="preserve"> Number of Returns</t>
    </r>
  </si>
  <si>
    <t>% Change between 2019 and 2020</t>
  </si>
  <si>
    <t>for Residents by Taxable Income in 2020</t>
  </si>
  <si>
    <t>Hawaii Sources of Income Reported by Nonresident Taxpayers in 2020 versus 2019</t>
  </si>
  <si>
    <t>by Total (Worldwide) Adjusted Gross Income Class in 2020</t>
  </si>
  <si>
    <t>by Total (Worldwide) Adjusted Gross Income Class in 2020 versus 2019</t>
  </si>
  <si>
    <t>Difference: 2019-2020</t>
  </si>
  <si>
    <t>by Total (Worldwide) Adjusted Gross Income (AGI) Class in 2020</t>
  </si>
  <si>
    <t>by Total Adjusted Gross Income (AGI) Class in 2020 versus 2019</t>
  </si>
  <si>
    <t>Resident Tax Returns with At Least One Age Exemption in 2020</t>
  </si>
  <si>
    <t>Resident Tax Returns with Disabilities in 2020</t>
  </si>
  <si>
    <t>Resident Dependent Tax Returns in 2020 versus 2019</t>
  </si>
  <si>
    <t>SELECTED DATA FROM RESIDENT TAX RETURNS BY HAWAII ADJUSTED GROSS INCOME (AGI) CLASS - 2020</t>
  </si>
  <si>
    <t>* Includes returns with negative Hawaii AGI.</t>
  </si>
  <si>
    <t>SELECTED DATA FROM RESIDENT TAX RETURNS BY FILING STATUS AND HAWAII AGI CLASS - 2020</t>
  </si>
  <si>
    <t>***</t>
  </si>
  <si>
    <t>* Includes returns with Single and Married Filing Separately filing status.</t>
  </si>
  <si>
    <t>*** Includes returns with negative Hawaii AGI.</t>
  </si>
  <si>
    <t>SELECTED DATA FROM NONRESIDENT TAX RETURNS BY HAWAII ADJUSTED GROSS INCOME (AGI) CLASS - 2020</t>
  </si>
  <si>
    <t>* Includes returns with negative AGI.</t>
  </si>
  <si>
    <t>TYPES OF DEDUCTIONS BY HAWAII ADJUSTED GROSS INCOME (AGI) CLASS - 2020</t>
  </si>
  <si>
    <t>EXEMPTIONS CLAIMED BY HAWAII ADJUSTED GROSS INCOME (AGI) CLASS - 2020</t>
  </si>
  <si>
    <t>Regular*</t>
  </si>
  <si>
    <t>NUMBER OF RETURNS FILED BY NUMBER OF EXEMPTIONS CLAIMED AND BY HAWAII AGI CLASS - 2020</t>
  </si>
  <si>
    <t xml:space="preserve">TAX WITHHELD, PAYMENTS OF DECLARATION, AMOUNTS DUE, </t>
  </si>
  <si>
    <t>AND REFUNDS &amp; AMOUNTS CREDITED BY HAWAII AGI CLASS - 2020</t>
  </si>
  <si>
    <t xml:space="preserve">*** Equals refunds plus amounts applied to 2021 estimated taxes plus check-box donations to Hawaii schools repairs and maintenance fund, </t>
  </si>
  <si>
    <t xml:space="preserve">TAX LIABILITIES AND EFFECTIVE TAX RATES FOR RESIDENTS </t>
  </si>
  <si>
    <t>BEFORE AND AFTER TAX CREDITS BY HAWAII AGI CLASS - 2020</t>
  </si>
  <si>
    <t>SELECTED DATA FROM RESIDENT TAX RETURNS WITH HAWAII AGI UNDER $150,000 BY FILING STATUS  - 2020</t>
  </si>
  <si>
    <t>* Excludes returns with negative Hawaii AGI in the summation.</t>
  </si>
  <si>
    <t>JOINT* RESIDENT RETURNS</t>
  </si>
  <si>
    <t>**</t>
  </si>
  <si>
    <t>ALL JOINT* RESIDENT RETURNS</t>
  </si>
  <si>
    <t>* Includes returns with Married Filing Jointly filing status.</t>
  </si>
  <si>
    <t>** Excludes returns with negative Hawaii AGI in the summation.</t>
  </si>
  <si>
    <t>SINGLE* RESIDENT RETURNS</t>
  </si>
  <si>
    <t>ALL SINGLE* RESIDENT RETURNS</t>
  </si>
  <si>
    <t>* Includes returns with Single and Married Filing Separately filing status. May also include returns with missing filing status.</t>
  </si>
  <si>
    <t>HEAD OF HOUSEHOLD (H/H)* RESIDENT RETURNS</t>
  </si>
  <si>
    <t>ALL H/H* RESIDENT RETURNS</t>
  </si>
  <si>
    <t>* Includes returns with Head of Household and Qualifying Widow(er) filing status.</t>
  </si>
  <si>
    <t>SELECTED DATA FROM NONRESIDENT TAX RETURNS WITH HAWAII AGI UNDER $150,000 BY FILING STATUS  - 2020</t>
  </si>
  <si>
    <t>ALL* FILING STATUS - NONRESIDENTS</t>
  </si>
  <si>
    <t>ALL* NONRESIDENT RETURNS</t>
  </si>
  <si>
    <t>* Excludes returns with Composite filing status.</t>
  </si>
  <si>
    <t>JOINT* NONRESIDENT RETURNS</t>
  </si>
  <si>
    <t>ALL JOINT* NONRESIDENT RETURNS</t>
  </si>
  <si>
    <t>SINGLE* NONRESIDENT RETURNS</t>
  </si>
  <si>
    <t>ALL SINGLE* NONRESIDENT RETURNS</t>
  </si>
  <si>
    <t>HEAD OF HOUSEHOLD (H/H)* NONRESIDENT RETURNS</t>
  </si>
  <si>
    <t>ALL H/H* NONRESIDENT RETURNS</t>
  </si>
  <si>
    <t>AMOUNTS OF ITEMIZED AND STANDARD DEDUCTIONS CLAIMED ON ALL RETURNS - 2012 THROUGH 2020</t>
  </si>
  <si>
    <t xml:space="preserve">RESIDENT HAWAII AGI, TAXABLE INCOME, TAX LIABILITY, </t>
  </si>
  <si>
    <t>AND DEDUCTIONS AND EXEMPTIONS CLAIMED BY TAX DISTRICT - 2020</t>
  </si>
  <si>
    <t>SELECTED DATA FROM RESIDENT TAX RETURNS BY GEOGRAPHIC AREA - 2020</t>
  </si>
  <si>
    <t>SELECTED DATA FROM RESIDENT TAX RETURNS BY ZIP CODE - 2020</t>
  </si>
  <si>
    <t>MEDIAN FEDERAL ADJUSTED GROSS INCOME (AGI) OF RESIDENTS BY FILING STATUS AND GEOGRAPHIC AREA IN 2020 VERSUS 2019</t>
  </si>
  <si>
    <t>DIFFERENCE BETWEEN 2019 AND 2020</t>
  </si>
  <si>
    <t>PERCENTAGE CHANGE BETWEEN 2019 AND 2020</t>
  </si>
  <si>
    <t>MEDIAN FEDERAL ADJUSTED GROSS INCOME (AGI) OF RESIDENTS BY FILING STATUS AND ZIP CODE IN 2020 VERSUS 2019</t>
  </si>
  <si>
    <r>
      <t xml:space="preserve"> "</t>
    </r>
    <r>
      <rPr>
        <i/>
        <sz val="9"/>
        <rFont val="Arial"/>
        <family val="2"/>
      </rPr>
      <t>s</t>
    </r>
    <r>
      <rPr>
        <sz val="9"/>
        <rFont val="Arial"/>
        <family val="2"/>
      </rPr>
      <t xml:space="preserve">" denotes the data in the cell were suppressed to prevent potential disclosure of confidential taxpayer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</si>
</sst>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_(&quot;$&quot;* #,##0_);_(&quot;$&quot;* \(#,##0\);_(&quot;$&quot;* &quot;-&quot;??_);_(@_)"/>
    <numFmt numFmtId="168" formatCode="&quot;$&quot;#,##0.0"/>
    <numFmt numFmtId="169" formatCode="&quot;$&quot;#,##0.00"/>
    <numFmt numFmtId="170" formatCode="#,##0.0"/>
    <numFmt numFmtId="171" formatCode="&quot;$&quot;#,##0.000_);[Red]\(&quot;$&quot;#,##0.000\)"/>
  </numFmts>
  <fonts count="43" x14ac:knownFonts="1">
    <font>
      <sz val="11"/>
      <color theme="1"/>
      <name val="Calibri"/>
      <family val="2"/>
      <scheme val="minor"/>
    </font>
    <font>
      <sz val="11"/>
      <color theme="1"/>
      <name val="Calibri"/>
      <family val="2"/>
      <scheme val="minor"/>
    </font>
    <font>
      <sz val="11"/>
      <color theme="1"/>
      <name val="Calibri Light"/>
      <family val="2"/>
    </font>
    <font>
      <sz val="10.5"/>
      <color theme="1"/>
      <name val="Calibri Light"/>
      <family val="2"/>
    </font>
    <font>
      <sz val="11"/>
      <color theme="1"/>
      <name val="Calibri Light"/>
      <family val="2"/>
      <scheme val="major"/>
    </font>
    <font>
      <b/>
      <sz val="11"/>
      <color rgb="FF000000"/>
      <name val="Arial"/>
      <family val="2"/>
    </font>
    <font>
      <b/>
      <sz val="11"/>
      <color theme="1"/>
      <name val="Calibri Light"/>
      <family val="2"/>
    </font>
    <font>
      <sz val="11"/>
      <name val="Calibri Light"/>
      <family val="2"/>
      <scheme val="major"/>
    </font>
    <font>
      <sz val="11"/>
      <name val="Calibri"/>
      <family val="2"/>
      <scheme val="minor"/>
    </font>
    <font>
      <b/>
      <sz val="11"/>
      <color rgb="FFFF0000"/>
      <name val="Calibri Light"/>
      <family val="2"/>
      <scheme val="major"/>
    </font>
    <font>
      <sz val="11"/>
      <color rgb="FF000000"/>
      <name val="Calibri Light"/>
      <family val="2"/>
      <scheme val="major"/>
    </font>
    <font>
      <b/>
      <sz val="11"/>
      <color theme="1"/>
      <name val="Calibri Light"/>
      <family val="2"/>
      <scheme val="major"/>
    </font>
    <font>
      <sz val="9"/>
      <color theme="1"/>
      <name val="Calibri Light"/>
      <family val="2"/>
      <scheme val="major"/>
    </font>
    <font>
      <sz val="11"/>
      <color theme="4"/>
      <name val="Calibri"/>
      <family val="2"/>
      <scheme val="minor"/>
    </font>
    <font>
      <sz val="11"/>
      <color rgb="FF000000"/>
      <name val="Calibri Light"/>
      <family val="2"/>
    </font>
    <font>
      <sz val="10"/>
      <color rgb="FF000000"/>
      <name val="Calibri Light"/>
      <family val="2"/>
    </font>
    <font>
      <sz val="9"/>
      <color theme="1"/>
      <name val="Calibri"/>
      <family val="2"/>
      <scheme val="minor"/>
    </font>
    <font>
      <b/>
      <sz val="12"/>
      <color theme="1"/>
      <name val="Arial"/>
      <family val="2"/>
    </font>
    <font>
      <b/>
      <sz val="10"/>
      <color rgb="FF000000"/>
      <name val="Arial"/>
      <family val="2"/>
    </font>
    <font>
      <sz val="10"/>
      <color rgb="FF000000"/>
      <name val="Arial"/>
      <family val="2"/>
    </font>
    <font>
      <b/>
      <sz val="10"/>
      <color theme="1"/>
      <name val="Arial"/>
      <family val="2"/>
    </font>
    <font>
      <sz val="10"/>
      <color theme="1"/>
      <name val="Arial"/>
      <family val="2"/>
    </font>
    <font>
      <sz val="9"/>
      <color theme="1"/>
      <name val="Arial"/>
      <family val="2"/>
    </font>
    <font>
      <vertAlign val="superscript"/>
      <sz val="9"/>
      <color theme="1"/>
      <name val="Arial"/>
      <family val="2"/>
    </font>
    <font>
      <sz val="11"/>
      <color theme="1"/>
      <name val="Arial"/>
      <family val="2"/>
    </font>
    <font>
      <sz val="9"/>
      <color rgb="FF000000"/>
      <name val="Arial"/>
      <family val="2"/>
    </font>
    <font>
      <sz val="11"/>
      <color rgb="FF000000"/>
      <name val="Arial"/>
      <family val="2"/>
    </font>
    <font>
      <b/>
      <sz val="12"/>
      <color rgb="FF000000"/>
      <name val="Arial"/>
      <family val="2"/>
    </font>
    <font>
      <b/>
      <sz val="11"/>
      <color theme="1"/>
      <name val="Arial"/>
      <family val="2"/>
    </font>
    <font>
      <i/>
      <sz val="10"/>
      <color rgb="FF000000"/>
      <name val="Arial"/>
      <family val="2"/>
    </font>
    <font>
      <sz val="9"/>
      <color indexed="8"/>
      <name val="Arial"/>
      <family val="2"/>
    </font>
    <font>
      <vertAlign val="superscript"/>
      <sz val="10"/>
      <color theme="1"/>
      <name val="Arial"/>
      <family val="2"/>
    </font>
    <font>
      <sz val="7"/>
      <color rgb="FF000000"/>
      <name val="Arial"/>
      <family val="2"/>
    </font>
    <font>
      <u/>
      <sz val="10"/>
      <color theme="1"/>
      <name val="Arial"/>
      <family val="2"/>
    </font>
    <font>
      <b/>
      <sz val="11"/>
      <name val="Arial"/>
      <family val="2"/>
    </font>
    <font>
      <b/>
      <sz val="10"/>
      <name val="Arial"/>
      <family val="2"/>
    </font>
    <font>
      <sz val="10"/>
      <name val="Arial"/>
      <family val="2"/>
    </font>
    <font>
      <sz val="9"/>
      <name val="Arial"/>
      <family val="2"/>
    </font>
    <font>
      <sz val="11"/>
      <name val="Arial"/>
      <family val="2"/>
    </font>
    <font>
      <sz val="8"/>
      <name val="Arial"/>
      <family val="2"/>
    </font>
    <font>
      <sz val="7"/>
      <name val="Arial"/>
      <family val="2"/>
    </font>
    <font>
      <i/>
      <sz val="10"/>
      <name val="Arial"/>
      <family val="2"/>
    </font>
    <font>
      <i/>
      <sz val="9"/>
      <name val="Arial"/>
      <family val="2"/>
    </font>
  </fonts>
  <fills count="2">
    <fill>
      <patternFill patternType="none"/>
    </fill>
    <fill>
      <patternFill patternType="gray125"/>
    </fill>
  </fills>
  <borders count="5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rgb="FFC1C1C1"/>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rgb="FFC1C1C1"/>
      </top>
      <bottom/>
      <diagonal/>
    </border>
    <border>
      <left style="medium">
        <color rgb="FFC1C1C1"/>
      </left>
      <right/>
      <top style="medium">
        <color rgb="FFC1C1C1"/>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52">
    <xf numFmtId="0" fontId="0" fillId="0" borderId="0" xfId="0"/>
    <xf numFmtId="0" fontId="2" fillId="0" borderId="0" xfId="0" applyFont="1"/>
    <xf numFmtId="0" fontId="2" fillId="0" borderId="0" xfId="0" applyFont="1" applyBorder="1" applyAlignment="1">
      <alignment vertical="center"/>
    </xf>
    <xf numFmtId="0" fontId="5" fillId="0" borderId="21" xfId="0" applyFont="1" applyBorder="1" applyAlignment="1">
      <alignment horizontal="center" vertical="top" wrapText="1"/>
    </xf>
    <xf numFmtId="0" fontId="0" fillId="0" borderId="0" xfId="0" applyBorder="1"/>
    <xf numFmtId="0" fontId="6" fillId="0" borderId="0" xfId="0" applyFont="1" applyBorder="1" applyAlignment="1">
      <alignment horizontal="center"/>
    </xf>
    <xf numFmtId="165" fontId="2" fillId="0" borderId="0" xfId="2" applyNumberFormat="1" applyFont="1" applyBorder="1" applyAlignment="1">
      <alignment vertical="center"/>
    </xf>
    <xf numFmtId="3" fontId="0" fillId="0" borderId="0" xfId="0" applyNumberFormat="1"/>
    <xf numFmtId="0" fontId="0" fillId="0" borderId="0" xfId="0" applyAlignment="1">
      <alignment vertical="center"/>
    </xf>
    <xf numFmtId="0" fontId="0" fillId="0" borderId="0" xfId="0" applyBorder="1" applyAlignment="1">
      <alignment vertical="center"/>
    </xf>
    <xf numFmtId="0" fontId="7" fillId="0" borderId="0" xfId="0" applyFont="1" applyBorder="1"/>
    <xf numFmtId="0" fontId="8" fillId="0" borderId="0" xfId="0" applyFont="1" applyBorder="1"/>
    <xf numFmtId="0" fontId="0" fillId="0" borderId="0" xfId="0" applyFill="1"/>
    <xf numFmtId="0" fontId="8" fillId="0" borderId="0" xfId="0" applyFont="1" applyBorder="1" applyAlignment="1">
      <alignment vertical="center"/>
    </xf>
    <xf numFmtId="0" fontId="4" fillId="0" borderId="0" xfId="0" applyFont="1"/>
    <xf numFmtId="0" fontId="7" fillId="0" borderId="0" xfId="0" applyFont="1" applyFill="1" applyBorder="1" applyAlignment="1">
      <alignment horizontal="center"/>
    </xf>
    <xf numFmtId="0" fontId="7" fillId="0" borderId="0" xfId="0" applyFont="1" applyFill="1" applyBorder="1"/>
    <xf numFmtId="9" fontId="7" fillId="0" borderId="0" xfId="0" applyNumberFormat="1" applyFont="1" applyFill="1" applyBorder="1"/>
    <xf numFmtId="9" fontId="8" fillId="0" borderId="0" xfId="0" applyNumberFormat="1" applyFont="1" applyFill="1" applyBorder="1"/>
    <xf numFmtId="0" fontId="8" fillId="0" borderId="0" xfId="0" applyFont="1" applyFill="1" applyBorder="1"/>
    <xf numFmtId="9" fontId="8" fillId="0" borderId="0" xfId="0" applyNumberFormat="1" applyFont="1" applyFill="1" applyBorder="1" applyAlignment="1">
      <alignment vertical="center"/>
    </xf>
    <xf numFmtId="0" fontId="8" fillId="0" borderId="0" xfId="0" applyFont="1" applyFill="1" applyBorder="1" applyAlignment="1">
      <alignment vertical="center"/>
    </xf>
    <xf numFmtId="0" fontId="2" fillId="0" borderId="0" xfId="0" applyFont="1" applyBorder="1" applyAlignment="1">
      <alignment horizontal="center" vertical="center"/>
    </xf>
    <xf numFmtId="0" fontId="2" fillId="0" borderId="0" xfId="0" applyFont="1" applyBorder="1"/>
    <xf numFmtId="0" fontId="3" fillId="0" borderId="0" xfId="0" applyFont="1" applyBorder="1" applyAlignment="1">
      <alignment horizontal="center" vertical="center"/>
    </xf>
    <xf numFmtId="165" fontId="4" fillId="0" borderId="0" xfId="0" applyNumberFormat="1" applyFont="1" applyAlignment="1">
      <alignment horizontal="right"/>
    </xf>
    <xf numFmtId="0" fontId="12" fillId="0" borderId="0" xfId="0" applyFont="1"/>
    <xf numFmtId="0" fontId="2" fillId="0" borderId="0" xfId="0" applyFont="1" applyAlignment="1">
      <alignment vertical="center"/>
    </xf>
    <xf numFmtId="0" fontId="11" fillId="0" borderId="0" xfId="0" applyFont="1"/>
    <xf numFmtId="0" fontId="10" fillId="0" borderId="0" xfId="0" applyFont="1" applyAlignment="1">
      <alignment horizontal="center" vertical="top" wrapText="1"/>
    </xf>
    <xf numFmtId="0" fontId="10" fillId="0" borderId="0" xfId="0" applyFont="1" applyAlignment="1">
      <alignment vertical="top" wrapText="1"/>
    </xf>
    <xf numFmtId="0" fontId="14" fillId="0" borderId="0" xfId="0" applyFont="1" applyAlignment="1">
      <alignment horizontal="center" vertical="center" wrapText="1"/>
    </xf>
    <xf numFmtId="164" fontId="14" fillId="0" borderId="0" xfId="3" applyNumberFormat="1" applyFont="1" applyBorder="1" applyAlignment="1">
      <alignment horizontal="right" vertical="center"/>
    </xf>
    <xf numFmtId="9" fontId="14" fillId="0" borderId="0" xfId="3" applyFont="1" applyBorder="1" applyAlignment="1">
      <alignment horizontal="right" vertical="center"/>
    </xf>
    <xf numFmtId="6" fontId="0" fillId="0" borderId="0" xfId="0" applyNumberFormat="1"/>
    <xf numFmtId="0" fontId="15" fillId="0" borderId="0" xfId="0" applyFont="1" applyAlignment="1">
      <alignment vertical="center"/>
    </xf>
    <xf numFmtId="0" fontId="15" fillId="0" borderId="0" xfId="0" applyFont="1" applyAlignment="1">
      <alignment vertical="center" wrapText="1"/>
    </xf>
    <xf numFmtId="0" fontId="4" fillId="0" borderId="0" xfId="0" applyFont="1" applyAlignment="1">
      <alignment horizontal="center" vertical="center" wrapText="1"/>
    </xf>
    <xf numFmtId="0" fontId="16" fillId="0" borderId="0" xfId="0" applyFont="1"/>
    <xf numFmtId="0" fontId="12" fillId="0" borderId="0" xfId="0" applyFont="1" applyAlignment="1">
      <alignment vertical="center"/>
    </xf>
    <xf numFmtId="166" fontId="10" fillId="0" borderId="0" xfId="1" applyNumberFormat="1" applyFont="1" applyBorder="1" applyAlignment="1">
      <alignment horizontal="right"/>
    </xf>
    <xf numFmtId="0" fontId="11" fillId="0" borderId="0" xfId="0" applyFont="1" applyAlignment="1">
      <alignment vertical="top"/>
    </xf>
    <xf numFmtId="3" fontId="10" fillId="0" borderId="0" xfId="0" applyNumberFormat="1" applyFont="1" applyAlignment="1">
      <alignment vertical="top" wrapText="1"/>
    </xf>
    <xf numFmtId="0" fontId="11" fillId="0" borderId="0" xfId="0" applyFont="1" applyAlignment="1">
      <alignment vertical="center"/>
    </xf>
    <xf numFmtId="0" fontId="9" fillId="0" borderId="0" xfId="0" applyFont="1"/>
    <xf numFmtId="0" fontId="10" fillId="0" borderId="0" xfId="0" applyFont="1" applyAlignment="1">
      <alignment horizontal="center" wrapText="1"/>
    </xf>
    <xf numFmtId="0" fontId="13" fillId="0" borderId="0" xfId="0" applyFont="1"/>
    <xf numFmtId="0" fontId="19" fillId="0" borderId="20" xfId="0" applyFont="1" applyBorder="1" applyAlignment="1">
      <alignment horizontal="center"/>
    </xf>
    <xf numFmtId="0" fontId="20" fillId="0" borderId="4" xfId="0" applyFont="1" applyBorder="1"/>
    <xf numFmtId="0" fontId="19" fillId="0" borderId="0" xfId="0" applyFont="1"/>
    <xf numFmtId="0" fontId="19" fillId="0" borderId="9" xfId="0" applyFont="1" applyBorder="1"/>
    <xf numFmtId="3" fontId="19" fillId="0" borderId="0" xfId="0" applyNumberFormat="1" applyFont="1" applyAlignment="1">
      <alignment horizontal="right"/>
    </xf>
    <xf numFmtId="165" fontId="19" fillId="0" borderId="9" xfId="2" applyNumberFormat="1" applyFont="1" applyBorder="1" applyAlignment="1">
      <alignment horizontal="right"/>
    </xf>
    <xf numFmtId="0" fontId="21" fillId="0" borderId="4" xfId="0" applyFont="1" applyBorder="1"/>
    <xf numFmtId="0" fontId="19" fillId="0" borderId="0" xfId="0" applyFont="1" applyAlignment="1">
      <alignment horizontal="left"/>
    </xf>
    <xf numFmtId="0" fontId="19" fillId="0" borderId="9" xfId="0" applyFont="1" applyBorder="1" applyAlignment="1">
      <alignment horizontal="left"/>
    </xf>
    <xf numFmtId="165" fontId="21" fillId="0" borderId="0" xfId="0" applyNumberFormat="1" applyFont="1" applyAlignment="1">
      <alignment horizontal="right"/>
    </xf>
    <xf numFmtId="0" fontId="21" fillId="0" borderId="0" xfId="0" applyFont="1"/>
    <xf numFmtId="165" fontId="21" fillId="0" borderId="9" xfId="2" applyNumberFormat="1" applyFont="1" applyBorder="1"/>
    <xf numFmtId="49" fontId="19" fillId="0" borderId="0" xfId="0" applyNumberFormat="1" applyFont="1"/>
    <xf numFmtId="49" fontId="19" fillId="0" borderId="9" xfId="0" applyNumberFormat="1" applyFont="1" applyBorder="1"/>
    <xf numFmtId="165" fontId="19" fillId="0" borderId="9" xfId="2" applyNumberFormat="1" applyFont="1" applyBorder="1"/>
    <xf numFmtId="0" fontId="21" fillId="0" borderId="5" xfId="0" applyFont="1" applyBorder="1"/>
    <xf numFmtId="0" fontId="19" fillId="0" borderId="1" xfId="0" applyFont="1" applyBorder="1"/>
    <xf numFmtId="0" fontId="19" fillId="0" borderId="8" xfId="0" applyFont="1" applyBorder="1"/>
    <xf numFmtId="3" fontId="19" fillId="0" borderId="1" xfId="0" applyNumberFormat="1" applyFont="1" applyBorder="1" applyAlignment="1">
      <alignment horizontal="right"/>
    </xf>
    <xf numFmtId="165" fontId="19" fillId="0" borderId="8" xfId="2" applyNumberFormat="1" applyFont="1" applyBorder="1" applyAlignment="1">
      <alignment horizontal="right"/>
    </xf>
    <xf numFmtId="3" fontId="19" fillId="0" borderId="0" xfId="0" applyNumberFormat="1" applyFont="1" applyAlignment="1">
      <alignment horizontal="left"/>
    </xf>
    <xf numFmtId="49" fontId="21" fillId="0" borderId="0" xfId="0" applyNumberFormat="1" applyFont="1" applyAlignment="1">
      <alignment horizontal="left"/>
    </xf>
    <xf numFmtId="0" fontId="21" fillId="0" borderId="18" xfId="0" applyFont="1" applyBorder="1"/>
    <xf numFmtId="0" fontId="19" fillId="0" borderId="12" xfId="0" applyFont="1" applyBorder="1" applyAlignment="1">
      <alignment vertical="top"/>
    </xf>
    <xf numFmtId="0" fontId="19" fillId="0" borderId="19" xfId="0" applyFont="1" applyBorder="1" applyAlignment="1">
      <alignment vertical="top"/>
    </xf>
    <xf numFmtId="164" fontId="19" fillId="0" borderId="12" xfId="3" applyNumberFormat="1" applyFont="1" applyBorder="1" applyAlignment="1">
      <alignment horizontal="right" vertical="top"/>
    </xf>
    <xf numFmtId="3" fontId="19" fillId="0" borderId="12" xfId="0" applyNumberFormat="1" applyFont="1" applyBorder="1" applyAlignment="1">
      <alignment horizontal="right" vertical="top"/>
    </xf>
    <xf numFmtId="165" fontId="19" fillId="0" borderId="19" xfId="2" applyNumberFormat="1" applyFont="1" applyBorder="1" applyAlignment="1">
      <alignment horizontal="right" vertical="top"/>
    </xf>
    <xf numFmtId="0" fontId="19" fillId="0" borderId="12" xfId="0" applyFont="1" applyBorder="1" applyAlignment="1">
      <alignment horizontal="center" vertical="center" wrapText="1"/>
    </xf>
    <xf numFmtId="0" fontId="24" fillId="0" borderId="0" xfId="0" applyFont="1"/>
    <xf numFmtId="0" fontId="22" fillId="0" borderId="0" xfId="0" applyFont="1"/>
    <xf numFmtId="171" fontId="24" fillId="0" borderId="0" xfId="0" applyNumberFormat="1" applyFont="1"/>
    <xf numFmtId="0" fontId="24" fillId="0" borderId="12" xfId="0" applyFont="1" applyBorder="1" applyAlignment="1">
      <alignment horizontal="center" vertical="center"/>
    </xf>
    <xf numFmtId="0" fontId="21" fillId="0" borderId="27" xfId="0" applyFont="1" applyBorder="1"/>
    <xf numFmtId="0" fontId="21" fillId="0" borderId="25" xfId="0" applyFont="1" applyBorder="1"/>
    <xf numFmtId="0" fontId="21" fillId="0" borderId="1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9" xfId="0" applyFont="1" applyBorder="1"/>
    <xf numFmtId="3" fontId="21" fillId="0" borderId="22" xfId="1" applyNumberFormat="1" applyFont="1" applyBorder="1"/>
    <xf numFmtId="3" fontId="21" fillId="0" borderId="24" xfId="1" applyNumberFormat="1" applyFont="1" applyBorder="1"/>
    <xf numFmtId="164" fontId="21" fillId="0" borderId="22" xfId="2" applyNumberFormat="1" applyFont="1" applyBorder="1"/>
    <xf numFmtId="164" fontId="21" fillId="0" borderId="24" xfId="2" applyNumberFormat="1" applyFont="1" applyBorder="1"/>
    <xf numFmtId="3" fontId="21" fillId="0" borderId="4" xfId="2" applyNumberFormat="1" applyFont="1" applyBorder="1"/>
    <xf numFmtId="165" fontId="21" fillId="0" borderId="9" xfId="2" applyNumberFormat="1" applyFont="1" applyBorder="1" applyAlignment="1">
      <alignment horizontal="right"/>
    </xf>
    <xf numFmtId="164" fontId="21" fillId="0" borderId="4" xfId="2" applyNumberFormat="1" applyFont="1" applyBorder="1"/>
    <xf numFmtId="164" fontId="21" fillId="0" borderId="9" xfId="2" applyNumberFormat="1" applyFont="1" applyBorder="1"/>
    <xf numFmtId="0" fontId="21" fillId="0" borderId="26" xfId="0" applyFont="1" applyBorder="1"/>
    <xf numFmtId="3" fontId="21" fillId="0" borderId="5" xfId="2" applyNumberFormat="1" applyFont="1" applyBorder="1"/>
    <xf numFmtId="165" fontId="21" fillId="0" borderId="8" xfId="2" applyNumberFormat="1" applyFont="1" applyBorder="1"/>
    <xf numFmtId="164" fontId="21" fillId="0" borderId="5" xfId="2" applyNumberFormat="1" applyFont="1" applyBorder="1"/>
    <xf numFmtId="164" fontId="21" fillId="0" borderId="8" xfId="2" applyNumberFormat="1" applyFont="1" applyBorder="1"/>
    <xf numFmtId="0" fontId="21" fillId="0" borderId="30" xfId="0" applyFont="1" applyBorder="1"/>
    <xf numFmtId="3" fontId="21" fillId="0" borderId="11" xfId="2" applyNumberFormat="1" applyFont="1" applyBorder="1"/>
    <xf numFmtId="165" fontId="21" fillId="0" borderId="6" xfId="2" applyNumberFormat="1" applyFont="1" applyBorder="1"/>
    <xf numFmtId="165" fontId="21" fillId="0" borderId="6" xfId="2" applyNumberFormat="1" applyFont="1" applyBorder="1" applyAlignment="1">
      <alignment horizontal="right"/>
    </xf>
    <xf numFmtId="164" fontId="21" fillId="0" borderId="11" xfId="2" applyNumberFormat="1" applyFont="1" applyBorder="1"/>
    <xf numFmtId="164" fontId="21" fillId="0" borderId="6" xfId="2" applyNumberFormat="1" applyFont="1" applyBorder="1"/>
    <xf numFmtId="165" fontId="21" fillId="0" borderId="8" xfId="2" applyNumberFormat="1" applyFont="1" applyBorder="1" applyAlignment="1">
      <alignment horizontal="right"/>
    </xf>
    <xf numFmtId="0" fontId="21" fillId="0" borderId="28" xfId="0" applyFont="1" applyBorder="1"/>
    <xf numFmtId="3" fontId="21" fillId="0" borderId="18" xfId="2" applyNumberFormat="1" applyFont="1" applyBorder="1"/>
    <xf numFmtId="165" fontId="21" fillId="0" borderId="19" xfId="2" applyNumberFormat="1" applyFont="1" applyBorder="1"/>
    <xf numFmtId="164" fontId="21" fillId="0" borderId="18" xfId="2" applyNumberFormat="1" applyFont="1" applyBorder="1"/>
    <xf numFmtId="164" fontId="21" fillId="0" borderId="19" xfId="2" applyNumberFormat="1" applyFont="1" applyBorder="1"/>
    <xf numFmtId="0" fontId="24" fillId="0" borderId="12" xfId="0" applyFont="1" applyBorder="1"/>
    <xf numFmtId="0" fontId="21" fillId="0" borderId="15" xfId="0" applyFont="1" applyBorder="1"/>
    <xf numFmtId="0" fontId="21" fillId="0" borderId="16" xfId="0" applyFont="1" applyBorder="1"/>
    <xf numFmtId="0" fontId="21" fillId="0" borderId="17" xfId="0" applyFont="1" applyBorder="1"/>
    <xf numFmtId="0" fontId="19" fillId="0" borderId="19" xfId="0" applyFont="1" applyBorder="1" applyAlignment="1">
      <alignment horizontal="center"/>
    </xf>
    <xf numFmtId="0" fontId="19" fillId="0" borderId="17" xfId="0" applyFont="1" applyBorder="1"/>
    <xf numFmtId="3" fontId="19" fillId="0" borderId="4" xfId="0" applyNumberFormat="1" applyFont="1" applyBorder="1" applyAlignment="1">
      <alignment horizontal="right"/>
    </xf>
    <xf numFmtId="3" fontId="19" fillId="0" borderId="9" xfId="0" applyNumberFormat="1" applyFont="1" applyBorder="1" applyAlignment="1">
      <alignment horizontal="right"/>
    </xf>
    <xf numFmtId="164" fontId="21" fillId="0" borderId="4" xfId="3" applyNumberFormat="1" applyFont="1" applyBorder="1"/>
    <xf numFmtId="0" fontId="21" fillId="0" borderId="9" xfId="0" applyFont="1" applyBorder="1"/>
    <xf numFmtId="164" fontId="21" fillId="0" borderId="0" xfId="3" applyNumberFormat="1" applyFont="1" applyBorder="1"/>
    <xf numFmtId="165" fontId="19" fillId="0" borderId="9" xfId="2" applyNumberFormat="1" applyFont="1" applyFill="1" applyBorder="1"/>
    <xf numFmtId="164" fontId="19" fillId="0" borderId="5" xfId="3" applyNumberFormat="1" applyFont="1" applyBorder="1" applyAlignment="1">
      <alignment horizontal="right"/>
    </xf>
    <xf numFmtId="3" fontId="19" fillId="0" borderId="8" xfId="0" applyNumberFormat="1" applyFont="1" applyBorder="1" applyAlignment="1">
      <alignment horizontal="right"/>
    </xf>
    <xf numFmtId="164" fontId="19" fillId="0" borderId="1" xfId="3" applyNumberFormat="1" applyFont="1" applyBorder="1" applyAlignment="1">
      <alignment horizontal="right"/>
    </xf>
    <xf numFmtId="0" fontId="18" fillId="0" borderId="9" xfId="0" applyFont="1" applyBorder="1" applyAlignment="1">
      <alignment horizontal="left"/>
    </xf>
    <xf numFmtId="164" fontId="19" fillId="0" borderId="18" xfId="3" applyNumberFormat="1" applyFont="1" applyBorder="1" applyAlignment="1">
      <alignment horizontal="right" vertical="top"/>
    </xf>
    <xf numFmtId="3" fontId="19" fillId="0" borderId="19" xfId="0" applyNumberFormat="1" applyFont="1" applyBorder="1" applyAlignment="1">
      <alignment horizontal="right" vertical="top"/>
    </xf>
    <xf numFmtId="165" fontId="19" fillId="0" borderId="19" xfId="2" applyNumberFormat="1" applyFont="1" applyBorder="1" applyAlignment="1">
      <alignment horizontal="right"/>
    </xf>
    <xf numFmtId="0" fontId="26" fillId="0" borderId="0" xfId="0" applyFont="1" applyAlignment="1">
      <alignment vertical="top"/>
    </xf>
    <xf numFmtId="164" fontId="26" fillId="0" borderId="0" xfId="3" applyNumberFormat="1" applyFont="1" applyBorder="1" applyAlignment="1">
      <alignment horizontal="right" vertical="top"/>
    </xf>
    <xf numFmtId="3" fontId="26" fillId="0" borderId="0" xfId="0" applyNumberFormat="1" applyFont="1" applyAlignment="1">
      <alignment horizontal="right" vertical="top"/>
    </xf>
    <xf numFmtId="165" fontId="26" fillId="0" borderId="0" xfId="2" applyNumberFormat="1" applyFont="1" applyBorder="1" applyAlignment="1">
      <alignment horizontal="right" vertical="top"/>
    </xf>
    <xf numFmtId="165" fontId="26" fillId="0" borderId="0" xfId="2" applyNumberFormat="1" applyFont="1" applyBorder="1" applyAlignment="1">
      <alignment horizontal="right"/>
    </xf>
    <xf numFmtId="0" fontId="25" fillId="0" borderId="0" xfId="0" applyFont="1"/>
    <xf numFmtId="0" fontId="21" fillId="0" borderId="18" xfId="0" applyFont="1" applyBorder="1" applyAlignment="1">
      <alignment horizontal="center" vertical="center" wrapText="1"/>
    </xf>
    <xf numFmtId="0" fontId="19" fillId="0" borderId="19" xfId="0" applyFont="1" applyBorder="1" applyAlignment="1">
      <alignment horizontal="center" vertical="center" wrapText="1"/>
    </xf>
    <xf numFmtId="49" fontId="18" fillId="0" borderId="4" xfId="0" applyNumberFormat="1" applyFont="1" applyBorder="1" applyAlignment="1">
      <alignment horizontal="left" vertical="center"/>
    </xf>
    <xf numFmtId="0" fontId="21" fillId="0" borderId="4" xfId="0" applyFont="1" applyBorder="1" applyAlignment="1">
      <alignment horizontal="center" vertical="center" wrapText="1"/>
    </xf>
    <xf numFmtId="0" fontId="19" fillId="0" borderId="9" xfId="0" applyFont="1" applyBorder="1" applyAlignment="1">
      <alignment horizontal="center" vertical="center" wrapText="1"/>
    </xf>
    <xf numFmtId="164" fontId="21" fillId="0" borderId="9" xfId="3" applyNumberFormat="1" applyFont="1" applyBorder="1"/>
    <xf numFmtId="3" fontId="19" fillId="0" borderId="5" xfId="0" applyNumberFormat="1" applyFont="1" applyBorder="1" applyAlignment="1">
      <alignment horizontal="right"/>
    </xf>
    <xf numFmtId="164" fontId="21" fillId="0" borderId="8" xfId="3" applyNumberFormat="1" applyFont="1" applyBorder="1"/>
    <xf numFmtId="0" fontId="19" fillId="0" borderId="5" xfId="0" applyFont="1" applyBorder="1" applyAlignment="1">
      <alignment horizontal="right"/>
    </xf>
    <xf numFmtId="0" fontId="19" fillId="0" borderId="8" xfId="0" applyFont="1" applyBorder="1" applyAlignment="1">
      <alignment horizontal="right"/>
    </xf>
    <xf numFmtId="0" fontId="21" fillId="0" borderId="8" xfId="0" applyFont="1" applyBorder="1" applyAlignment="1">
      <alignment horizontal="right" vertical="top"/>
    </xf>
    <xf numFmtId="3" fontId="21" fillId="0" borderId="5" xfId="0" applyNumberFormat="1" applyFont="1" applyBorder="1" applyAlignment="1">
      <alignment vertical="top"/>
    </xf>
    <xf numFmtId="164" fontId="21" fillId="0" borderId="8" xfId="3" applyNumberFormat="1" applyFont="1" applyBorder="1" applyAlignment="1">
      <alignment vertical="top"/>
    </xf>
    <xf numFmtId="164" fontId="21" fillId="0" borderId="5" xfId="3" applyNumberFormat="1" applyFont="1" applyBorder="1"/>
    <xf numFmtId="0" fontId="21" fillId="0" borderId="19" xfId="0" applyFont="1" applyBorder="1" applyAlignment="1">
      <alignment horizontal="right" vertical="top"/>
    </xf>
    <xf numFmtId="164" fontId="21" fillId="0" borderId="18" xfId="3" applyNumberFormat="1" applyFont="1" applyBorder="1" applyAlignment="1">
      <alignment vertical="top"/>
    </xf>
    <xf numFmtId="164" fontId="21" fillId="0" borderId="19" xfId="3" applyNumberFormat="1" applyFont="1" applyBorder="1" applyAlignment="1">
      <alignment vertical="top"/>
    </xf>
    <xf numFmtId="0" fontId="19" fillId="0" borderId="18" xfId="0" applyFont="1" applyBorder="1" applyAlignment="1">
      <alignment horizontal="center" vertical="center" wrapText="1"/>
    </xf>
    <xf numFmtId="0" fontId="19" fillId="0" borderId="29" xfId="0" applyFont="1" applyBorder="1" applyAlignment="1">
      <alignment horizontal="center" vertical="center" wrapText="1"/>
    </xf>
    <xf numFmtId="3" fontId="19" fillId="0" borderId="23" xfId="0" applyNumberFormat="1" applyFont="1" applyBorder="1" applyAlignment="1">
      <alignment horizontal="right" vertical="center"/>
    </xf>
    <xf numFmtId="164" fontId="21" fillId="0" borderId="24" xfId="3" applyNumberFormat="1" applyFont="1" applyBorder="1" applyAlignment="1">
      <alignment vertical="center"/>
    </xf>
    <xf numFmtId="165" fontId="21" fillId="0" borderId="23" xfId="0" applyNumberFormat="1" applyFont="1" applyBorder="1" applyAlignment="1">
      <alignment horizontal="right" vertical="center"/>
    </xf>
    <xf numFmtId="164" fontId="19" fillId="0" borderId="24" xfId="3" applyNumberFormat="1" applyFont="1" applyBorder="1" applyAlignment="1">
      <alignment horizontal="right" vertical="center"/>
    </xf>
    <xf numFmtId="165" fontId="21" fillId="0" borderId="22" xfId="0" applyNumberFormat="1" applyFont="1" applyBorder="1" applyAlignment="1">
      <alignment horizontal="right" vertical="center"/>
    </xf>
    <xf numFmtId="0" fontId="19" fillId="0" borderId="30" xfId="0" applyFont="1" applyBorder="1" applyAlignment="1">
      <alignment horizontal="center" vertical="center" wrapText="1"/>
    </xf>
    <xf numFmtId="3" fontId="19" fillId="0" borderId="3" xfId="0" applyNumberFormat="1" applyFont="1" applyBorder="1" applyAlignment="1">
      <alignment horizontal="right" vertical="center"/>
    </xf>
    <xf numFmtId="164" fontId="21" fillId="0" borderId="6" xfId="3" applyNumberFormat="1" applyFont="1" applyBorder="1" applyAlignment="1">
      <alignment vertical="center"/>
    </xf>
    <xf numFmtId="165" fontId="21" fillId="0" borderId="3" xfId="0" applyNumberFormat="1" applyFont="1" applyBorder="1" applyAlignment="1">
      <alignment horizontal="right" vertical="center"/>
    </xf>
    <xf numFmtId="164" fontId="19" fillId="0" borderId="6" xfId="3" applyNumberFormat="1" applyFont="1" applyBorder="1" applyAlignment="1">
      <alignment horizontal="right" vertical="center"/>
    </xf>
    <xf numFmtId="165" fontId="21" fillId="0" borderId="11" xfId="0" applyNumberFormat="1" applyFont="1" applyBorder="1" applyAlignment="1">
      <alignment horizontal="right" vertical="center"/>
    </xf>
    <xf numFmtId="0" fontId="19" fillId="0" borderId="26" xfId="0" applyFont="1" applyBorder="1" applyAlignment="1">
      <alignment horizontal="center" vertical="center" wrapText="1"/>
    </xf>
    <xf numFmtId="3" fontId="19" fillId="0" borderId="1" xfId="0" applyNumberFormat="1" applyFont="1" applyBorder="1" applyAlignment="1">
      <alignment horizontal="right" vertical="center"/>
    </xf>
    <xf numFmtId="164" fontId="21" fillId="0" borderId="8" xfId="3" applyNumberFormat="1" applyFont="1" applyBorder="1" applyAlignment="1">
      <alignment vertical="center"/>
    </xf>
    <xf numFmtId="165" fontId="21" fillId="0" borderId="1" xfId="0" applyNumberFormat="1" applyFont="1" applyBorder="1" applyAlignment="1">
      <alignment horizontal="right" vertical="center"/>
    </xf>
    <xf numFmtId="164" fontId="19" fillId="0" borderId="8" xfId="3" applyNumberFormat="1" applyFont="1" applyBorder="1" applyAlignment="1">
      <alignment horizontal="right" vertical="center"/>
    </xf>
    <xf numFmtId="165" fontId="21" fillId="0" borderId="5" xfId="0" applyNumberFormat="1" applyFont="1" applyBorder="1" applyAlignment="1">
      <alignment horizontal="right" vertical="center"/>
    </xf>
    <xf numFmtId="3" fontId="19" fillId="0" borderId="5" xfId="0" applyNumberFormat="1" applyFont="1" applyBorder="1" applyAlignment="1">
      <alignment horizontal="right" vertical="center"/>
    </xf>
    <xf numFmtId="0" fontId="19" fillId="0" borderId="28" xfId="0" applyFont="1" applyBorder="1" applyAlignment="1">
      <alignment horizontal="right" vertical="center"/>
    </xf>
    <xf numFmtId="3" fontId="19" fillId="0" borderId="12" xfId="0" applyNumberFormat="1" applyFont="1" applyBorder="1" applyAlignment="1">
      <alignment horizontal="right" vertical="center"/>
    </xf>
    <xf numFmtId="9" fontId="19" fillId="0" borderId="19" xfId="3" applyFont="1" applyBorder="1" applyAlignment="1">
      <alignment horizontal="right" vertical="center"/>
    </xf>
    <xf numFmtId="165" fontId="21" fillId="0" borderId="12" xfId="0" applyNumberFormat="1" applyFont="1" applyBorder="1" applyAlignment="1">
      <alignment horizontal="right" vertical="center"/>
    </xf>
    <xf numFmtId="165" fontId="21" fillId="0" borderId="39" xfId="0" applyNumberFormat="1" applyFont="1" applyBorder="1" applyAlignment="1">
      <alignment horizontal="right" vertical="center"/>
    </xf>
    <xf numFmtId="165" fontId="21" fillId="0" borderId="18" xfId="0" applyNumberFormat="1" applyFont="1" applyBorder="1" applyAlignment="1">
      <alignment horizontal="right" vertical="center"/>
    </xf>
    <xf numFmtId="3" fontId="26" fillId="0" borderId="0" xfId="0" applyNumberFormat="1" applyFont="1" applyAlignment="1">
      <alignment horizontal="right" vertical="center"/>
    </xf>
    <xf numFmtId="9" fontId="26" fillId="0" borderId="0" xfId="3" applyFont="1" applyBorder="1" applyAlignment="1">
      <alignment horizontal="right" vertical="center"/>
    </xf>
    <xf numFmtId="165" fontId="24" fillId="0" borderId="0" xfId="0" applyNumberFormat="1" applyFont="1" applyAlignment="1">
      <alignment horizontal="right" vertical="center"/>
    </xf>
    <xf numFmtId="0" fontId="25" fillId="0" borderId="0" xfId="0" applyFont="1" applyAlignment="1">
      <alignment vertical="center"/>
    </xf>
    <xf numFmtId="0" fontId="24" fillId="0" borderId="0" xfId="0" applyFont="1" applyAlignment="1">
      <alignment vertical="center"/>
    </xf>
    <xf numFmtId="0" fontId="22" fillId="0" borderId="0" xfId="0" applyFont="1" applyAlignment="1">
      <alignment vertical="center"/>
    </xf>
    <xf numFmtId="3" fontId="19" fillId="0" borderId="23" xfId="0" applyNumberFormat="1" applyFont="1" applyBorder="1" applyAlignment="1">
      <alignment horizontal="right" vertical="center" wrapText="1"/>
    </xf>
    <xf numFmtId="164" fontId="19" fillId="0" borderId="24" xfId="0" applyNumberFormat="1" applyFont="1" applyBorder="1" applyAlignment="1">
      <alignment horizontal="center" vertical="center" wrapText="1"/>
    </xf>
    <xf numFmtId="165" fontId="19" fillId="0" borderId="23" xfId="0" applyNumberFormat="1" applyFont="1" applyBorder="1" applyAlignment="1">
      <alignment horizontal="right" vertical="center" wrapText="1"/>
    </xf>
    <xf numFmtId="165" fontId="19" fillId="0" borderId="22"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164" fontId="19" fillId="0" borderId="8" xfId="0" applyNumberFormat="1" applyFont="1" applyBorder="1" applyAlignment="1">
      <alignment horizontal="center" vertical="center" wrapText="1"/>
    </xf>
    <xf numFmtId="165" fontId="19" fillId="0" borderId="1" xfId="0" applyNumberFormat="1" applyFont="1" applyBorder="1" applyAlignment="1">
      <alignment horizontal="right" vertical="center" wrapText="1"/>
    </xf>
    <xf numFmtId="165" fontId="19" fillId="0" borderId="5" xfId="0" applyNumberFormat="1" applyFont="1" applyBorder="1" applyAlignment="1">
      <alignment horizontal="right" vertical="center" wrapText="1"/>
    </xf>
    <xf numFmtId="164" fontId="21" fillId="0" borderId="6" xfId="3" applyNumberFormat="1" applyFont="1" applyBorder="1" applyAlignment="1">
      <alignment horizontal="center" vertical="center"/>
    </xf>
    <xf numFmtId="164" fontId="19" fillId="0" borderId="6" xfId="3" applyNumberFormat="1" applyFont="1" applyBorder="1" applyAlignment="1">
      <alignment horizontal="center" vertical="center"/>
    </xf>
    <xf numFmtId="164" fontId="19" fillId="0" borderId="19" xfId="3" applyNumberFormat="1" applyFont="1" applyBorder="1" applyAlignment="1">
      <alignment horizontal="center" vertical="center"/>
    </xf>
    <xf numFmtId="165" fontId="19" fillId="0" borderId="12" xfId="0" applyNumberFormat="1" applyFont="1" applyBorder="1" applyAlignment="1">
      <alignment horizontal="right" vertical="center"/>
    </xf>
    <xf numFmtId="3" fontId="19" fillId="0" borderId="11" xfId="0" applyNumberFormat="1" applyFont="1" applyBorder="1" applyAlignment="1">
      <alignment horizontal="right" vertical="center"/>
    </xf>
    <xf numFmtId="3" fontId="19" fillId="0" borderId="3" xfId="0" applyNumberFormat="1" applyFont="1" applyBorder="1" applyAlignment="1">
      <alignment horizontal="right" vertical="center" wrapText="1"/>
    </xf>
    <xf numFmtId="164" fontId="19" fillId="0" borderId="6" xfId="0" applyNumberFormat="1" applyFont="1" applyBorder="1" applyAlignment="1">
      <alignment horizontal="center" vertical="center" wrapText="1"/>
    </xf>
    <xf numFmtId="165" fontId="19" fillId="0" borderId="3" xfId="0" applyNumberFormat="1" applyFont="1" applyBorder="1" applyAlignment="1">
      <alignment horizontal="right" vertical="center" wrapText="1"/>
    </xf>
    <xf numFmtId="165" fontId="19" fillId="0" borderId="11" xfId="0" applyNumberFormat="1" applyFont="1" applyBorder="1" applyAlignment="1">
      <alignment horizontal="right" vertical="center" wrapText="1"/>
    </xf>
    <xf numFmtId="164" fontId="19" fillId="0" borderId="8" xfId="3" applyNumberFormat="1" applyFont="1" applyBorder="1" applyAlignment="1">
      <alignment horizontal="center" vertical="center"/>
    </xf>
    <xf numFmtId="164" fontId="21" fillId="0" borderId="8" xfId="3" applyNumberFormat="1" applyFont="1" applyBorder="1" applyAlignment="1">
      <alignment horizontal="center" vertical="center"/>
    </xf>
    <xf numFmtId="164" fontId="19" fillId="0" borderId="19" xfId="3" applyNumberFormat="1" applyFont="1" applyBorder="1" applyAlignment="1">
      <alignment horizontal="right" vertical="center"/>
    </xf>
    <xf numFmtId="0" fontId="18" fillId="0" borderId="29" xfId="0" applyFont="1" applyBorder="1" applyAlignment="1">
      <alignment vertical="center"/>
    </xf>
    <xf numFmtId="3" fontId="18" fillId="0" borderId="23" xfId="0" applyNumberFormat="1" applyFont="1" applyBorder="1" applyAlignment="1">
      <alignment horizontal="right" vertical="center"/>
    </xf>
    <xf numFmtId="165" fontId="18" fillId="0" borderId="23" xfId="2" applyNumberFormat="1" applyFont="1" applyBorder="1" applyAlignment="1">
      <alignment horizontal="right" vertical="center"/>
    </xf>
    <xf numFmtId="165" fontId="18" fillId="0" borderId="24" xfId="2" applyNumberFormat="1" applyFont="1" applyBorder="1" applyAlignment="1">
      <alignment horizontal="right" vertical="center"/>
    </xf>
    <xf numFmtId="3" fontId="18" fillId="0" borderId="22" xfId="0" applyNumberFormat="1" applyFont="1" applyBorder="1" applyAlignment="1">
      <alignment horizontal="right" vertical="center"/>
    </xf>
    <xf numFmtId="0" fontId="21" fillId="0" borderId="24" xfId="0" applyFont="1" applyBorder="1"/>
    <xf numFmtId="0" fontId="29" fillId="0" borderId="25" xfId="0" applyFont="1" applyBorder="1" applyAlignment="1">
      <alignment horizontal="center" vertical="center"/>
    </xf>
    <xf numFmtId="0" fontId="21" fillId="0" borderId="0" xfId="0" applyFont="1" applyAlignment="1">
      <alignment vertical="center"/>
    </xf>
    <xf numFmtId="165" fontId="21" fillId="0" borderId="0" xfId="2" applyNumberFormat="1" applyFont="1" applyBorder="1" applyAlignment="1">
      <alignment vertical="center"/>
    </xf>
    <xf numFmtId="165" fontId="21" fillId="0" borderId="9" xfId="2" applyNumberFormat="1" applyFont="1" applyBorder="1" applyAlignment="1">
      <alignment vertical="center"/>
    </xf>
    <xf numFmtId="0" fontId="21" fillId="0" borderId="4" xfId="0" applyFont="1" applyBorder="1" applyAlignment="1">
      <alignment vertical="center"/>
    </xf>
    <xf numFmtId="0" fontId="18" fillId="0" borderId="25" xfId="0" applyFont="1" applyBorder="1" applyAlignment="1">
      <alignment horizontal="left" vertical="center"/>
    </xf>
    <xf numFmtId="3" fontId="18" fillId="0" borderId="4" xfId="0" applyNumberFormat="1" applyFont="1" applyBorder="1" applyAlignment="1">
      <alignment horizontal="right" vertical="center"/>
    </xf>
    <xf numFmtId="0" fontId="20" fillId="0" borderId="0" xfId="0" applyFont="1" applyAlignment="1">
      <alignment vertical="center"/>
    </xf>
    <xf numFmtId="165" fontId="18" fillId="0" borderId="0" xfId="2" applyNumberFormat="1" applyFont="1" applyBorder="1" applyAlignment="1">
      <alignment horizontal="right" vertical="center"/>
    </xf>
    <xf numFmtId="165" fontId="20" fillId="0" borderId="9" xfId="2" applyNumberFormat="1" applyFont="1" applyBorder="1" applyAlignment="1">
      <alignment vertical="center"/>
    </xf>
    <xf numFmtId="0" fontId="19" fillId="0" borderId="25" xfId="0" applyFont="1" applyBorder="1" applyAlignment="1">
      <alignment vertical="center"/>
    </xf>
    <xf numFmtId="3" fontId="19" fillId="0" borderId="4" xfId="0" applyNumberFormat="1" applyFont="1" applyBorder="1" applyAlignment="1">
      <alignment vertical="center"/>
    </xf>
    <xf numFmtId="3" fontId="19" fillId="0" borderId="0" xfId="0" applyNumberFormat="1" applyFont="1" applyAlignment="1">
      <alignment vertical="center"/>
    </xf>
    <xf numFmtId="165" fontId="19" fillId="0" borderId="0" xfId="2" applyNumberFormat="1" applyFont="1" applyBorder="1" applyAlignment="1">
      <alignment vertical="center"/>
    </xf>
    <xf numFmtId="165" fontId="19" fillId="0" borderId="9" xfId="2" applyNumberFormat="1" applyFont="1" applyBorder="1" applyAlignment="1">
      <alignment vertical="center"/>
    </xf>
    <xf numFmtId="165" fontId="19" fillId="0" borderId="9" xfId="2" applyNumberFormat="1" applyFont="1" applyBorder="1" applyAlignment="1"/>
    <xf numFmtId="0" fontId="19" fillId="0" borderId="26" xfId="0" applyFont="1" applyBorder="1" applyAlignment="1">
      <alignment vertical="center"/>
    </xf>
    <xf numFmtId="3" fontId="19" fillId="0" borderId="5" xfId="0" applyNumberFormat="1" applyFont="1" applyBorder="1" applyAlignment="1">
      <alignment vertical="center"/>
    </xf>
    <xf numFmtId="3" fontId="19" fillId="0" borderId="1" xfId="0" applyNumberFormat="1" applyFont="1" applyBorder="1" applyAlignment="1">
      <alignment vertical="center"/>
    </xf>
    <xf numFmtId="165" fontId="19" fillId="0" borderId="1" xfId="2" applyNumberFormat="1" applyFont="1" applyBorder="1" applyAlignment="1">
      <alignment vertical="center"/>
    </xf>
    <xf numFmtId="165" fontId="19" fillId="0" borderId="8" xfId="2" applyNumberFormat="1" applyFont="1" applyBorder="1" applyAlignment="1">
      <alignment vertical="center"/>
    </xf>
    <xf numFmtId="165" fontId="19" fillId="0" borderId="8" xfId="2" applyNumberFormat="1" applyFont="1" applyBorder="1" applyAlignment="1"/>
    <xf numFmtId="3" fontId="21" fillId="0" borderId="9" xfId="0" applyNumberFormat="1" applyFont="1" applyBorder="1"/>
    <xf numFmtId="0" fontId="18" fillId="0" borderId="26" xfId="0" applyFont="1" applyBorder="1" applyAlignment="1">
      <alignment vertical="center"/>
    </xf>
    <xf numFmtId="3" fontId="18" fillId="0" borderId="1" xfId="0" applyNumberFormat="1" applyFont="1" applyBorder="1" applyAlignment="1">
      <alignment horizontal="right" vertical="center"/>
    </xf>
    <xf numFmtId="165" fontId="18" fillId="0" borderId="1" xfId="2" applyNumberFormat="1" applyFont="1" applyBorder="1" applyAlignment="1">
      <alignment horizontal="right" vertical="center"/>
    </xf>
    <xf numFmtId="165" fontId="18" fillId="0" borderId="8" xfId="2" applyNumberFormat="1" applyFont="1" applyBorder="1" applyAlignment="1">
      <alignment horizontal="right" vertical="center"/>
    </xf>
    <xf numFmtId="3" fontId="18" fillId="0" borderId="5" xfId="0" applyNumberFormat="1" applyFont="1" applyBorder="1" applyAlignment="1">
      <alignment horizontal="right" vertical="center"/>
    </xf>
    <xf numFmtId="0" fontId="21" fillId="0" borderId="8" xfId="0" applyFont="1" applyBorder="1"/>
    <xf numFmtId="0" fontId="18" fillId="0" borderId="28" xfId="0" applyFont="1" applyBorder="1" applyAlignment="1">
      <alignment vertical="center"/>
    </xf>
    <xf numFmtId="3" fontId="18" fillId="0" borderId="12" xfId="0" applyNumberFormat="1" applyFont="1" applyBorder="1" applyAlignment="1">
      <alignment horizontal="right" vertical="center"/>
    </xf>
    <xf numFmtId="165" fontId="18" fillId="0" borderId="12" xfId="2" applyNumberFormat="1" applyFont="1" applyBorder="1" applyAlignment="1">
      <alignment horizontal="right" vertical="center"/>
    </xf>
    <xf numFmtId="165" fontId="18" fillId="0" borderId="19" xfId="2" applyNumberFormat="1" applyFont="1" applyBorder="1" applyAlignment="1">
      <alignment horizontal="right" vertical="center"/>
    </xf>
    <xf numFmtId="3" fontId="18" fillId="0" borderId="18" xfId="0" applyNumberFormat="1" applyFont="1" applyBorder="1" applyAlignment="1">
      <alignment horizontal="right" vertical="center"/>
    </xf>
    <xf numFmtId="6" fontId="21" fillId="0" borderId="19" xfId="0" applyNumberFormat="1" applyFont="1" applyBorder="1"/>
    <xf numFmtId="165" fontId="24" fillId="0" borderId="0" xfId="2" applyNumberFormat="1" applyFont="1" applyBorder="1"/>
    <xf numFmtId="3" fontId="26" fillId="0" borderId="0" xfId="0" applyNumberFormat="1" applyFont="1" applyAlignment="1">
      <alignment horizontal="right"/>
    </xf>
    <xf numFmtId="0" fontId="21" fillId="0" borderId="27" xfId="0" applyFont="1" applyBorder="1" applyAlignment="1">
      <alignment vertical="center"/>
    </xf>
    <xf numFmtId="0" fontId="19" fillId="0" borderId="13" xfId="0" applyFont="1" applyBorder="1" applyAlignment="1">
      <alignment horizontal="center" vertical="center" wrapText="1"/>
    </xf>
    <xf numFmtId="0" fontId="19" fillId="0" borderId="20" xfId="0" applyFont="1" applyBorder="1" applyAlignment="1">
      <alignment vertical="center"/>
    </xf>
    <xf numFmtId="164" fontId="19" fillId="0" borderId="22" xfId="0" applyNumberFormat="1" applyFont="1" applyBorder="1" applyAlignment="1">
      <alignment horizontal="right" vertical="center"/>
    </xf>
    <xf numFmtId="164" fontId="19" fillId="0" borderId="24" xfId="2" applyNumberFormat="1" applyFont="1" applyBorder="1" applyAlignment="1">
      <alignment horizontal="right" vertical="center"/>
    </xf>
    <xf numFmtId="164" fontId="19" fillId="0" borderId="23" xfId="0" applyNumberFormat="1" applyFont="1" applyBorder="1" applyAlignment="1">
      <alignment horizontal="right" vertical="center"/>
    </xf>
    <xf numFmtId="165" fontId="18" fillId="0" borderId="9" xfId="2" applyNumberFormat="1" applyFont="1" applyBorder="1" applyAlignment="1">
      <alignment horizontal="right" vertical="center"/>
    </xf>
    <xf numFmtId="3" fontId="18" fillId="0" borderId="0" xfId="0" applyNumberFormat="1" applyFont="1" applyAlignment="1">
      <alignment horizontal="right" vertical="center"/>
    </xf>
    <xf numFmtId="164" fontId="19" fillId="0" borderId="4" xfId="0" applyNumberFormat="1" applyFont="1" applyBorder="1" applyAlignment="1">
      <alignment horizontal="right" vertical="center"/>
    </xf>
    <xf numFmtId="164" fontId="19" fillId="0" borderId="9" xfId="2" applyNumberFormat="1" applyFont="1" applyBorder="1" applyAlignment="1">
      <alignment horizontal="right" vertical="center"/>
    </xf>
    <xf numFmtId="164" fontId="19" fillId="0" borderId="0" xfId="0" applyNumberFormat="1" applyFont="1" applyAlignment="1">
      <alignment horizontal="right" vertical="center"/>
    </xf>
    <xf numFmtId="3" fontId="19" fillId="0" borderId="4" xfId="0" applyNumberFormat="1" applyFont="1" applyBorder="1" applyAlignment="1">
      <alignment horizontal="right" vertical="center"/>
    </xf>
    <xf numFmtId="165" fontId="19" fillId="0" borderId="9" xfId="2" applyNumberFormat="1" applyFont="1" applyBorder="1" applyAlignment="1">
      <alignment horizontal="right" vertical="center"/>
    </xf>
    <xf numFmtId="3" fontId="19" fillId="0" borderId="0" xfId="0" applyNumberFormat="1" applyFont="1" applyAlignment="1">
      <alignment horizontal="right" vertical="center"/>
    </xf>
    <xf numFmtId="164" fontId="19" fillId="0" borderId="9" xfId="2" applyNumberFormat="1" applyFont="1" applyBorder="1" applyAlignment="1">
      <alignment vertical="center"/>
    </xf>
    <xf numFmtId="164" fontId="19" fillId="0" borderId="5" xfId="0" applyNumberFormat="1" applyFont="1" applyBorder="1" applyAlignment="1">
      <alignment horizontal="right" vertical="center"/>
    </xf>
    <xf numFmtId="164" fontId="19" fillId="0" borderId="8" xfId="2" applyNumberFormat="1" applyFont="1" applyBorder="1" applyAlignment="1">
      <alignment horizontal="right" vertical="center"/>
    </xf>
    <xf numFmtId="164" fontId="19" fillId="0" borderId="1" xfId="0" applyNumberFormat="1" applyFont="1" applyBorder="1" applyAlignment="1">
      <alignment horizontal="right" vertical="center"/>
    </xf>
    <xf numFmtId="164" fontId="19" fillId="0" borderId="18" xfId="0" applyNumberFormat="1" applyFont="1" applyBorder="1" applyAlignment="1">
      <alignment horizontal="right" vertical="center"/>
    </xf>
    <xf numFmtId="164" fontId="19" fillId="0" borderId="19" xfId="2" applyNumberFormat="1" applyFont="1" applyBorder="1" applyAlignment="1">
      <alignment horizontal="right" vertical="center"/>
    </xf>
    <xf numFmtId="164" fontId="19" fillId="0" borderId="12" xfId="0" applyNumberFormat="1" applyFont="1" applyBorder="1" applyAlignment="1">
      <alignment horizontal="right" vertical="center"/>
    </xf>
    <xf numFmtId="0" fontId="21" fillId="0" borderId="14"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2" xfId="0" applyFont="1" applyBorder="1" applyAlignment="1">
      <alignment horizontal="right" vertical="center" wrapText="1"/>
    </xf>
    <xf numFmtId="0" fontId="19" fillId="0" borderId="19" xfId="0" applyFont="1" applyBorder="1" applyAlignment="1">
      <alignment horizontal="right" vertical="center" wrapText="1"/>
    </xf>
    <xf numFmtId="0" fontId="21" fillId="0" borderId="0" xfId="0" applyFont="1" applyAlignment="1">
      <alignment horizontal="center" vertical="center" wrapText="1"/>
    </xf>
    <xf numFmtId="0" fontId="19" fillId="0" borderId="0" xfId="0" applyFont="1" applyAlignment="1">
      <alignment horizontal="center" vertical="center" wrapText="1"/>
    </xf>
    <xf numFmtId="164" fontId="19" fillId="0" borderId="0" xfId="3" applyNumberFormat="1" applyFont="1" applyBorder="1" applyAlignment="1">
      <alignment horizontal="right" vertical="center"/>
    </xf>
    <xf numFmtId="165" fontId="21" fillId="0" borderId="4" xfId="0" applyNumberFormat="1" applyFont="1" applyBorder="1" applyAlignment="1">
      <alignment horizontal="right"/>
    </xf>
    <xf numFmtId="164" fontId="19" fillId="0" borderId="9" xfId="3" applyNumberFormat="1" applyFont="1" applyBorder="1" applyAlignment="1">
      <alignment horizontal="right" vertical="center"/>
    </xf>
    <xf numFmtId="0" fontId="19" fillId="0" borderId="4" xfId="0" applyFont="1" applyBorder="1" applyAlignment="1">
      <alignment horizontal="right"/>
    </xf>
    <xf numFmtId="0" fontId="19" fillId="0" borderId="0" xfId="0" applyFont="1" applyAlignment="1">
      <alignment horizontal="right"/>
    </xf>
    <xf numFmtId="0" fontId="21" fillId="0" borderId="9" xfId="0" applyFont="1" applyBorder="1" applyAlignment="1">
      <alignment horizontal="left" vertical="top"/>
    </xf>
    <xf numFmtId="165" fontId="21" fillId="0" borderId="1" xfId="0" applyNumberFormat="1" applyFont="1" applyBorder="1" applyAlignment="1">
      <alignment horizontal="right"/>
    </xf>
    <xf numFmtId="165" fontId="21" fillId="0" borderId="5" xfId="0" applyNumberFormat="1" applyFont="1" applyBorder="1" applyAlignment="1">
      <alignment horizontal="right"/>
    </xf>
    <xf numFmtId="165" fontId="21" fillId="0" borderId="8" xfId="0" applyNumberFormat="1" applyFont="1" applyBorder="1" applyAlignment="1">
      <alignment horizontal="right"/>
    </xf>
    <xf numFmtId="164" fontId="21" fillId="0" borderId="12" xfId="3" applyNumberFormat="1" applyFont="1" applyBorder="1" applyAlignment="1">
      <alignment vertical="top"/>
    </xf>
    <xf numFmtId="0" fontId="25" fillId="0" borderId="16" xfId="0" applyFont="1" applyBorder="1" applyAlignment="1">
      <alignment vertical="center"/>
    </xf>
    <xf numFmtId="0" fontId="26" fillId="0" borderId="0" xfId="0" applyFont="1"/>
    <xf numFmtId="0" fontId="25" fillId="0" borderId="0" xfId="0" applyFont="1" applyAlignment="1">
      <alignment horizontal="left" vertical="center"/>
    </xf>
    <xf numFmtId="0" fontId="22" fillId="0" borderId="0" xfId="0" applyFont="1" applyAlignment="1">
      <alignment horizontal="left" vertical="center"/>
    </xf>
    <xf numFmtId="165" fontId="21" fillId="0" borderId="9" xfId="0" applyNumberFormat="1" applyFont="1" applyBorder="1" applyAlignment="1">
      <alignment horizontal="right"/>
    </xf>
    <xf numFmtId="0" fontId="19" fillId="0" borderId="19" xfId="0" applyFont="1" applyBorder="1"/>
    <xf numFmtId="3" fontId="19" fillId="0" borderId="18" xfId="0" applyNumberFormat="1" applyFont="1" applyBorder="1" applyAlignment="1">
      <alignment horizontal="right"/>
    </xf>
    <xf numFmtId="3" fontId="19" fillId="0" borderId="19" xfId="0" applyNumberFormat="1" applyFont="1" applyBorder="1" applyAlignment="1">
      <alignment horizontal="right"/>
    </xf>
    <xf numFmtId="165" fontId="21" fillId="0" borderId="4" xfId="1" applyNumberFormat="1" applyFont="1" applyBorder="1"/>
    <xf numFmtId="165" fontId="21" fillId="0" borderId="9" xfId="1" applyNumberFormat="1" applyFont="1" applyBorder="1"/>
    <xf numFmtId="165" fontId="21" fillId="0" borderId="0" xfId="1" applyNumberFormat="1" applyFont="1" applyBorder="1"/>
    <xf numFmtId="0" fontId="24" fillId="0" borderId="18" xfId="0" applyFont="1" applyBorder="1"/>
    <xf numFmtId="0" fontId="24" fillId="0" borderId="19" xfId="0" applyFont="1" applyBorder="1"/>
    <xf numFmtId="0" fontId="24" fillId="0" borderId="0" xfId="0" applyFont="1" applyAlignment="1">
      <alignment wrapText="1"/>
    </xf>
    <xf numFmtId="0" fontId="24" fillId="0" borderId="0" xfId="0" applyFont="1" applyAlignment="1">
      <alignment horizontal="center" wrapText="1"/>
    </xf>
    <xf numFmtId="0" fontId="24" fillId="0" borderId="0" xfId="0" applyFont="1" applyAlignment="1">
      <alignment horizontal="center" vertical="center" wrapText="1"/>
    </xf>
    <xf numFmtId="0" fontId="28" fillId="0" borderId="0" xfId="0" applyFont="1" applyAlignment="1">
      <alignment horizontal="left"/>
    </xf>
    <xf numFmtId="0" fontId="24" fillId="0" borderId="0" xfId="0" applyFont="1" applyAlignment="1">
      <alignment horizontal="left"/>
    </xf>
    <xf numFmtId="0" fontId="21" fillId="0" borderId="43" xfId="0" applyFont="1" applyBorder="1" applyAlignment="1">
      <alignment horizontal="center" vertical="center" wrapText="1"/>
    </xf>
    <xf numFmtId="166" fontId="21" fillId="0" borderId="4" xfId="1" applyNumberFormat="1" applyFont="1" applyBorder="1"/>
    <xf numFmtId="165" fontId="21" fillId="0" borderId="4" xfId="2" applyNumberFormat="1" applyFont="1" applyBorder="1"/>
    <xf numFmtId="164" fontId="21" fillId="0" borderId="25" xfId="3" applyNumberFormat="1" applyFont="1" applyBorder="1"/>
    <xf numFmtId="166" fontId="21" fillId="0" borderId="5" xfId="1" applyNumberFormat="1" applyFont="1" applyBorder="1"/>
    <xf numFmtId="165" fontId="21" fillId="0" borderId="5" xfId="2" applyNumberFormat="1" applyFont="1" applyBorder="1"/>
    <xf numFmtId="164" fontId="21" fillId="0" borderId="26" xfId="3" applyNumberFormat="1" applyFont="1" applyBorder="1"/>
    <xf numFmtId="0" fontId="21" fillId="0" borderId="19" xfId="0" applyFont="1" applyBorder="1"/>
    <xf numFmtId="166" fontId="21" fillId="0" borderId="18" xfId="1" applyNumberFormat="1" applyFont="1" applyBorder="1"/>
    <xf numFmtId="164" fontId="21" fillId="0" borderId="18" xfId="3" applyNumberFormat="1" applyFont="1" applyBorder="1"/>
    <xf numFmtId="165" fontId="21" fillId="0" borderId="18" xfId="2" applyNumberFormat="1" applyFont="1" applyBorder="1"/>
    <xf numFmtId="164" fontId="21" fillId="0" borderId="28" xfId="3" applyNumberFormat="1" applyFont="1" applyBorder="1"/>
    <xf numFmtId="0" fontId="24" fillId="0" borderId="0" xfId="0" applyFont="1" applyAlignment="1">
      <alignment horizontal="right"/>
    </xf>
    <xf numFmtId="167" fontId="24" fillId="0" borderId="0" xfId="0" applyNumberFormat="1" applyFont="1"/>
    <xf numFmtId="0" fontId="21" fillId="0" borderId="28" xfId="0" applyFont="1" applyBorder="1" applyAlignment="1">
      <alignment horizontal="center" vertical="center" wrapText="1"/>
    </xf>
    <xf numFmtId="0" fontId="21" fillId="0" borderId="43" xfId="0" applyFont="1" applyBorder="1"/>
    <xf numFmtId="3" fontId="21" fillId="0" borderId="4" xfId="1" applyNumberFormat="1" applyFont="1" applyBorder="1"/>
    <xf numFmtId="3" fontId="21" fillId="0" borderId="9" xfId="1" applyNumberFormat="1" applyFont="1" applyBorder="1"/>
    <xf numFmtId="0" fontId="20" fillId="0" borderId="9" xfId="0" applyFont="1" applyBorder="1" applyAlignment="1">
      <alignment horizontal="center" vertical="center" wrapText="1"/>
    </xf>
    <xf numFmtId="166" fontId="21" fillId="0" borderId="9" xfId="1" applyNumberFormat="1" applyFont="1" applyBorder="1"/>
    <xf numFmtId="3" fontId="21" fillId="0" borderId="5" xfId="1" applyNumberFormat="1" applyFont="1" applyBorder="1"/>
    <xf numFmtId="3" fontId="21" fillId="0" borderId="8" xfId="1" applyNumberFormat="1" applyFont="1" applyBorder="1"/>
    <xf numFmtId="166" fontId="21" fillId="0" borderId="8" xfId="1" applyNumberFormat="1" applyFont="1" applyBorder="1"/>
    <xf numFmtId="4" fontId="21" fillId="0" borderId="5" xfId="1" applyNumberFormat="1" applyFont="1" applyBorder="1"/>
    <xf numFmtId="4" fontId="21" fillId="0" borderId="4" xfId="1" applyNumberFormat="1" applyFont="1" applyBorder="1"/>
    <xf numFmtId="0" fontId="21" fillId="0" borderId="44" xfId="0" applyFont="1" applyBorder="1"/>
    <xf numFmtId="3" fontId="21" fillId="0" borderId="10" xfId="1" applyNumberFormat="1" applyFont="1" applyBorder="1"/>
    <xf numFmtId="3" fontId="21" fillId="0" borderId="7" xfId="1" applyNumberFormat="1" applyFont="1" applyBorder="1"/>
    <xf numFmtId="164" fontId="21" fillId="0" borderId="10" xfId="3" applyNumberFormat="1" applyFont="1" applyBorder="1"/>
    <xf numFmtId="166" fontId="21" fillId="0" borderId="7" xfId="1" applyNumberFormat="1" applyFont="1" applyBorder="1"/>
    <xf numFmtId="2" fontId="21" fillId="0" borderId="1" xfId="0" applyNumberFormat="1" applyFont="1" applyBorder="1"/>
    <xf numFmtId="0" fontId="21" fillId="0" borderId="42" xfId="0" applyFont="1" applyBorder="1"/>
    <xf numFmtId="165" fontId="21" fillId="0" borderId="39" xfId="2" applyNumberFormat="1" applyFont="1" applyBorder="1"/>
    <xf numFmtId="168" fontId="21" fillId="0" borderId="40" xfId="2" applyNumberFormat="1" applyFont="1" applyBorder="1"/>
    <xf numFmtId="165" fontId="21" fillId="0" borderId="40" xfId="2" applyNumberFormat="1" applyFont="1" applyBorder="1"/>
    <xf numFmtId="164" fontId="21" fillId="0" borderId="39" xfId="2" applyNumberFormat="1" applyFont="1" applyBorder="1"/>
    <xf numFmtId="166" fontId="24" fillId="0" borderId="0" xfId="1" applyNumberFormat="1" applyFont="1" applyBorder="1"/>
    <xf numFmtId="44" fontId="24" fillId="0" borderId="0" xfId="2" applyFont="1" applyBorder="1" applyAlignment="1">
      <alignment horizontal="center" vertical="center"/>
    </xf>
    <xf numFmtId="167" fontId="24" fillId="0" borderId="0" xfId="2" applyNumberFormat="1" applyFont="1" applyBorder="1"/>
    <xf numFmtId="0" fontId="21" fillId="0" borderId="12" xfId="0" applyFont="1" applyBorder="1" applyAlignment="1">
      <alignment horizontal="center" vertical="center" wrapText="1"/>
    </xf>
    <xf numFmtId="0" fontId="21" fillId="0" borderId="19" xfId="0" applyFont="1" applyBorder="1" applyAlignment="1">
      <alignment horizontal="center" vertical="center" wrapText="1"/>
    </xf>
    <xf numFmtId="165" fontId="21" fillId="0" borderId="15" xfId="0" applyNumberFormat="1" applyFont="1" applyBorder="1" applyAlignment="1">
      <alignment horizontal="center"/>
    </xf>
    <xf numFmtId="0" fontId="21" fillId="0" borderId="16" xfId="0" applyFont="1" applyBorder="1" applyAlignment="1">
      <alignment horizontal="center"/>
    </xf>
    <xf numFmtId="165" fontId="21" fillId="0" borderId="17" xfId="0" applyNumberFormat="1" applyFont="1" applyBorder="1" applyAlignment="1">
      <alignment horizontal="right"/>
    </xf>
    <xf numFmtId="166" fontId="19" fillId="0" borderId="0" xfId="1" applyNumberFormat="1" applyFont="1" applyBorder="1" applyAlignment="1">
      <alignment horizontal="right"/>
    </xf>
    <xf numFmtId="0" fontId="21" fillId="0" borderId="0" xfId="0" applyFont="1" applyAlignment="1">
      <alignment horizontal="center"/>
    </xf>
    <xf numFmtId="164" fontId="21" fillId="0" borderId="0" xfId="0" applyNumberFormat="1" applyFont="1" applyAlignment="1">
      <alignment horizontal="right"/>
    </xf>
    <xf numFmtId="0" fontId="21" fillId="0" borderId="1" xfId="0" applyFont="1" applyBorder="1" applyAlignment="1">
      <alignment horizontal="center"/>
    </xf>
    <xf numFmtId="166" fontId="19" fillId="0" borderId="1" xfId="1" applyNumberFormat="1" applyFont="1" applyBorder="1" applyAlignment="1">
      <alignment horizontal="right"/>
    </xf>
    <xf numFmtId="164" fontId="21" fillId="0" borderId="1" xfId="3" applyNumberFormat="1" applyFont="1" applyBorder="1"/>
    <xf numFmtId="164" fontId="21" fillId="0" borderId="1" xfId="0" applyNumberFormat="1" applyFont="1" applyBorder="1" applyAlignment="1">
      <alignment horizontal="right"/>
    </xf>
    <xf numFmtId="0" fontId="21" fillId="0" borderId="8" xfId="0" applyFont="1" applyBorder="1" applyAlignment="1">
      <alignment horizontal="center"/>
    </xf>
    <xf numFmtId="0" fontId="19" fillId="0" borderId="39" xfId="0" applyFont="1" applyBorder="1"/>
    <xf numFmtId="0" fontId="19" fillId="0" borderId="41" xfId="0" applyFont="1" applyBorder="1"/>
    <xf numFmtId="0" fontId="19" fillId="0" borderId="40" xfId="0" applyFont="1" applyBorder="1" applyAlignment="1">
      <alignment horizontal="right" vertical="top"/>
    </xf>
    <xf numFmtId="166" fontId="19" fillId="0" borderId="41" xfId="1" applyNumberFormat="1" applyFont="1" applyBorder="1" applyAlignment="1">
      <alignment horizontal="right" vertical="top"/>
    </xf>
    <xf numFmtId="9" fontId="19" fillId="0" borderId="41" xfId="3" applyFont="1" applyBorder="1" applyAlignment="1">
      <alignment horizontal="right" vertical="top"/>
    </xf>
    <xf numFmtId="165" fontId="21" fillId="0" borderId="39" xfId="0" applyNumberFormat="1" applyFont="1" applyBorder="1" applyAlignment="1">
      <alignment vertical="top"/>
    </xf>
    <xf numFmtId="165" fontId="21" fillId="0" borderId="40" xfId="0" applyNumberFormat="1" applyFont="1" applyBorder="1" applyAlignment="1">
      <alignment horizontal="right" vertical="top"/>
    </xf>
    <xf numFmtId="0" fontId="21" fillId="0" borderId="25" xfId="0" applyFont="1" applyBorder="1" applyAlignment="1">
      <alignment vertical="top"/>
    </xf>
    <xf numFmtId="165" fontId="21" fillId="0" borderId="4" xfId="0" applyNumberFormat="1" applyFont="1" applyBorder="1" applyAlignment="1">
      <alignment horizontal="center"/>
    </xf>
    <xf numFmtId="0" fontId="19" fillId="0" borderId="18" xfId="0" applyFont="1" applyBorder="1"/>
    <xf numFmtId="0" fontId="19" fillId="0" borderId="12" xfId="0" applyFont="1" applyBorder="1"/>
    <xf numFmtId="0" fontId="19" fillId="0" borderId="19" xfId="0" applyFont="1" applyBorder="1" applyAlignment="1">
      <alignment horizontal="right" vertical="top"/>
    </xf>
    <xf numFmtId="164" fontId="19" fillId="0" borderId="28" xfId="3" applyNumberFormat="1" applyFont="1" applyBorder="1" applyAlignment="1">
      <alignment horizontal="right" vertical="top"/>
    </xf>
    <xf numFmtId="164" fontId="19" fillId="0" borderId="19" xfId="3" applyNumberFormat="1" applyFont="1" applyBorder="1" applyAlignment="1">
      <alignment horizontal="right" vertical="top"/>
    </xf>
    <xf numFmtId="165" fontId="21" fillId="0" borderId="0" xfId="0" applyNumberFormat="1" applyFont="1" applyAlignment="1">
      <alignment horizontal="center"/>
    </xf>
    <xf numFmtId="3" fontId="21" fillId="0" borderId="4" xfId="1" applyNumberFormat="1" applyFont="1" applyBorder="1" applyAlignment="1">
      <alignment vertical="center"/>
    </xf>
    <xf numFmtId="10" fontId="21" fillId="0" borderId="4" xfId="3" applyNumberFormat="1" applyFont="1" applyBorder="1"/>
    <xf numFmtId="10" fontId="21" fillId="0" borderId="9" xfId="3" applyNumberFormat="1" applyFont="1" applyBorder="1"/>
    <xf numFmtId="0" fontId="21" fillId="0" borderId="4" xfId="0" applyFont="1" applyBorder="1" applyAlignment="1">
      <alignment horizontal="center"/>
    </xf>
    <xf numFmtId="0" fontId="21" fillId="0" borderId="5" xfId="0" applyFont="1" applyBorder="1" applyAlignment="1">
      <alignment horizontal="center"/>
    </xf>
    <xf numFmtId="3" fontId="21" fillId="0" borderId="5" xfId="1" applyNumberFormat="1" applyFont="1" applyBorder="1" applyAlignment="1">
      <alignment vertical="center"/>
    </xf>
    <xf numFmtId="10" fontId="21" fillId="0" borderId="5" xfId="3" applyNumberFormat="1" applyFont="1" applyBorder="1"/>
    <xf numFmtId="10" fontId="21" fillId="0" borderId="8" xfId="3" applyNumberFormat="1" applyFont="1" applyBorder="1"/>
    <xf numFmtId="0" fontId="21" fillId="0" borderId="1" xfId="0" applyFont="1" applyBorder="1"/>
    <xf numFmtId="165" fontId="21" fillId="0" borderId="1" xfId="0" applyNumberFormat="1" applyFont="1" applyBorder="1" applyAlignment="1">
      <alignment horizontal="center"/>
    </xf>
    <xf numFmtId="0" fontId="19" fillId="0" borderId="1" xfId="0" applyFont="1" applyBorder="1" applyAlignment="1">
      <alignment horizontal="right" vertical="top"/>
    </xf>
    <xf numFmtId="3" fontId="21" fillId="0" borderId="5" xfId="1" applyNumberFormat="1" applyFont="1" applyBorder="1" applyAlignment="1">
      <alignment vertical="top"/>
    </xf>
    <xf numFmtId="10" fontId="19" fillId="0" borderId="5" xfId="3" applyNumberFormat="1" applyFont="1" applyBorder="1" applyAlignment="1">
      <alignment horizontal="right" vertical="top"/>
    </xf>
    <xf numFmtId="10" fontId="19" fillId="0" borderId="8" xfId="3" applyNumberFormat="1" applyFont="1" applyBorder="1" applyAlignment="1">
      <alignment horizontal="right" vertical="top"/>
    </xf>
    <xf numFmtId="165" fontId="21" fillId="0" borderId="0" xfId="2" applyNumberFormat="1" applyFont="1" applyBorder="1"/>
    <xf numFmtId="165" fontId="21" fillId="0" borderId="12" xfId="2" applyNumberFormat="1" applyFont="1" applyBorder="1"/>
    <xf numFmtId="0" fontId="21" fillId="0" borderId="13" xfId="0" applyFont="1" applyBorder="1" applyAlignment="1">
      <alignment horizontal="center" wrapText="1"/>
    </xf>
    <xf numFmtId="0" fontId="21" fillId="0" borderId="20" xfId="0" applyFont="1" applyBorder="1" applyAlignment="1">
      <alignment horizontal="center" wrapText="1"/>
    </xf>
    <xf numFmtId="0" fontId="21" fillId="0" borderId="22" xfId="0" applyFont="1" applyBorder="1"/>
    <xf numFmtId="0" fontId="21" fillId="0" borderId="0" xfId="0" applyFont="1" applyAlignment="1">
      <alignment horizontal="left"/>
    </xf>
    <xf numFmtId="166" fontId="21" fillId="0" borderId="10" xfId="1" applyNumberFormat="1" applyFont="1" applyBorder="1"/>
    <xf numFmtId="164" fontId="21" fillId="0" borderId="7" xfId="3" applyNumberFormat="1" applyFont="1" applyBorder="1"/>
    <xf numFmtId="165" fontId="21" fillId="0" borderId="10" xfId="2" applyNumberFormat="1" applyFont="1" applyBorder="1"/>
    <xf numFmtId="164" fontId="21" fillId="0" borderId="7" xfId="3" applyNumberFormat="1" applyFont="1" applyBorder="1" applyAlignment="1">
      <alignment horizontal="right"/>
    </xf>
    <xf numFmtId="165" fontId="21" fillId="0" borderId="4" xfId="0" applyNumberFormat="1" applyFont="1" applyBorder="1"/>
    <xf numFmtId="164" fontId="21" fillId="0" borderId="9" xfId="1" applyNumberFormat="1" applyFont="1" applyBorder="1"/>
    <xf numFmtId="164" fontId="21" fillId="0" borderId="8" xfId="1" applyNumberFormat="1" applyFont="1" applyBorder="1"/>
    <xf numFmtId="166" fontId="21" fillId="0" borderId="11" xfId="1" applyNumberFormat="1" applyFont="1" applyBorder="1"/>
    <xf numFmtId="164" fontId="21" fillId="0" borderId="6" xfId="1" applyNumberFormat="1" applyFont="1" applyBorder="1"/>
    <xf numFmtId="165" fontId="21" fillId="0" borderId="11" xfId="2" applyNumberFormat="1" applyFont="1" applyBorder="1"/>
    <xf numFmtId="9" fontId="21" fillId="0" borderId="8" xfId="2" applyNumberFormat="1" applyFont="1" applyBorder="1"/>
    <xf numFmtId="0" fontId="21" fillId="0" borderId="10" xfId="0" applyFont="1" applyBorder="1" applyAlignment="1">
      <alignment horizontal="left"/>
    </xf>
    <xf numFmtId="0" fontId="21" fillId="0" borderId="2" xfId="0" applyFont="1" applyBorder="1" applyAlignment="1">
      <alignment horizontal="left"/>
    </xf>
    <xf numFmtId="167" fontId="21" fillId="0" borderId="4" xfId="2" applyNumberFormat="1" applyFont="1" applyBorder="1"/>
    <xf numFmtId="167" fontId="21" fillId="0" borderId="9" xfId="2" applyNumberFormat="1" applyFont="1" applyBorder="1"/>
    <xf numFmtId="165" fontId="21" fillId="0" borderId="0" xfId="0" applyNumberFormat="1" applyFont="1" applyAlignment="1">
      <alignment horizontal="left"/>
    </xf>
    <xf numFmtId="164" fontId="21" fillId="0" borderId="7" xfId="1" applyNumberFormat="1" applyFont="1" applyBorder="1"/>
    <xf numFmtId="165" fontId="21" fillId="0" borderId="7" xfId="2" applyNumberFormat="1" applyFont="1" applyBorder="1" applyAlignment="1">
      <alignment horizontal="center"/>
    </xf>
    <xf numFmtId="165" fontId="21" fillId="0" borderId="9" xfId="2" applyNumberFormat="1" applyFont="1" applyBorder="1" applyAlignment="1">
      <alignment horizontal="center"/>
    </xf>
    <xf numFmtId="165" fontId="21" fillId="0" borderId="5" xfId="0" applyNumberFormat="1" applyFont="1" applyBorder="1"/>
    <xf numFmtId="165" fontId="21" fillId="0" borderId="8" xfId="2" applyNumberFormat="1" applyFont="1" applyBorder="1" applyAlignment="1">
      <alignment horizontal="center"/>
    </xf>
    <xf numFmtId="165" fontId="21" fillId="0" borderId="6" xfId="2" applyNumberFormat="1" applyFont="1" applyBorder="1" applyAlignment="1">
      <alignment horizontal="center"/>
    </xf>
    <xf numFmtId="165" fontId="21" fillId="0" borderId="9" xfId="2" applyNumberFormat="1" applyFont="1" applyBorder="1" applyAlignment="1">
      <alignment vertical="center" wrapText="1"/>
    </xf>
    <xf numFmtId="0" fontId="21" fillId="0" borderId="10" xfId="0" applyFont="1" applyBorder="1" applyAlignment="1">
      <alignment vertical="center"/>
    </xf>
    <xf numFmtId="166" fontId="21" fillId="0" borderId="18" xfId="1" applyNumberFormat="1" applyFont="1" applyBorder="1" applyAlignment="1">
      <alignment vertical="top"/>
    </xf>
    <xf numFmtId="9" fontId="21" fillId="0" borderId="19" xfId="3" applyFont="1" applyBorder="1" applyAlignment="1">
      <alignment vertical="top"/>
    </xf>
    <xf numFmtId="165" fontId="21" fillId="0" borderId="18" xfId="2" applyNumberFormat="1" applyFont="1" applyBorder="1" applyAlignment="1">
      <alignment vertical="top"/>
    </xf>
    <xf numFmtId="165" fontId="21" fillId="0" borderId="19" xfId="2" applyNumberFormat="1" applyFont="1" applyBorder="1" applyAlignment="1">
      <alignment horizontal="center" vertical="top"/>
    </xf>
    <xf numFmtId="9" fontId="21" fillId="0" borderId="19" xfId="2" applyNumberFormat="1" applyFont="1" applyBorder="1" applyAlignment="1">
      <alignment vertical="top"/>
    </xf>
    <xf numFmtId="165" fontId="21" fillId="0" borderId="7" xfId="2" applyNumberFormat="1" applyFont="1" applyBorder="1"/>
    <xf numFmtId="168" fontId="21" fillId="0" borderId="9" xfId="2" applyNumberFormat="1" applyFont="1" applyBorder="1"/>
    <xf numFmtId="168" fontId="21" fillId="0" borderId="4" xfId="2" applyNumberFormat="1" applyFont="1" applyBorder="1"/>
    <xf numFmtId="3" fontId="21" fillId="0" borderId="11" xfId="1" applyNumberFormat="1" applyFont="1" applyBorder="1"/>
    <xf numFmtId="1" fontId="21" fillId="0" borderId="10" xfId="1" applyNumberFormat="1" applyFont="1" applyBorder="1"/>
    <xf numFmtId="1" fontId="21" fillId="0" borderId="4" xfId="1" applyNumberFormat="1" applyFont="1" applyBorder="1"/>
    <xf numFmtId="1" fontId="21" fillId="0" borderId="5" xfId="1" applyNumberFormat="1" applyFont="1" applyBorder="1"/>
    <xf numFmtId="1" fontId="21" fillId="0" borderId="11" xfId="1" applyNumberFormat="1" applyFont="1" applyBorder="1"/>
    <xf numFmtId="165" fontId="21" fillId="0" borderId="19" xfId="2" applyNumberFormat="1" applyFont="1" applyBorder="1" applyAlignment="1">
      <alignment vertical="top"/>
    </xf>
    <xf numFmtId="1" fontId="21" fillId="0" borderId="18" xfId="1" applyNumberFormat="1" applyFont="1" applyBorder="1" applyAlignment="1">
      <alignment vertical="top"/>
    </xf>
    <xf numFmtId="168" fontId="21" fillId="0" borderId="4" xfId="0" applyNumberFormat="1" applyFont="1" applyBorder="1" applyAlignment="1">
      <alignment horizontal="right"/>
    </xf>
    <xf numFmtId="166" fontId="19" fillId="0" borderId="3" xfId="1" applyNumberFormat="1" applyFont="1" applyBorder="1" applyAlignment="1">
      <alignment horizontal="right"/>
    </xf>
    <xf numFmtId="164" fontId="21" fillId="0" borderId="30" xfId="3" applyNumberFormat="1" applyFont="1" applyBorder="1"/>
    <xf numFmtId="164" fontId="21" fillId="0" borderId="11" xfId="3" applyNumberFormat="1" applyFont="1" applyBorder="1"/>
    <xf numFmtId="164" fontId="21" fillId="0" borderId="6" xfId="3" applyNumberFormat="1" applyFont="1" applyBorder="1"/>
    <xf numFmtId="164" fontId="21" fillId="0" borderId="3" xfId="3" applyNumberFormat="1" applyFont="1" applyBorder="1"/>
    <xf numFmtId="166" fontId="19" fillId="0" borderId="12" xfId="1" applyNumberFormat="1" applyFont="1" applyBorder="1" applyAlignment="1">
      <alignment horizontal="right" vertical="top"/>
    </xf>
    <xf numFmtId="3" fontId="21" fillId="0" borderId="25" xfId="1" applyNumberFormat="1" applyFont="1" applyBorder="1"/>
    <xf numFmtId="0" fontId="21" fillId="0" borderId="25" xfId="0" applyFont="1" applyBorder="1" applyAlignment="1">
      <alignment wrapText="1"/>
    </xf>
    <xf numFmtId="0" fontId="21" fillId="0" borderId="26" xfId="0" applyFont="1" applyBorder="1" applyAlignment="1">
      <alignment wrapText="1"/>
    </xf>
    <xf numFmtId="165" fontId="21" fillId="0" borderId="26" xfId="2" applyNumberFormat="1" applyFont="1" applyBorder="1"/>
    <xf numFmtId="165" fontId="21" fillId="0" borderId="25" xfId="2" applyNumberFormat="1" applyFont="1" applyBorder="1"/>
    <xf numFmtId="165" fontId="21" fillId="0" borderId="28" xfId="2" applyNumberFormat="1" applyFont="1" applyBorder="1"/>
    <xf numFmtId="3" fontId="21" fillId="0" borderId="26" xfId="1" applyNumberFormat="1" applyFont="1" applyBorder="1"/>
    <xf numFmtId="0" fontId="21" fillId="0" borderId="25" xfId="0" applyFont="1" applyBorder="1" applyAlignment="1">
      <alignment vertical="center" wrapText="1"/>
    </xf>
    <xf numFmtId="165" fontId="21" fillId="0" borderId="4" xfId="1" applyNumberFormat="1" applyFont="1" applyBorder="1" applyAlignment="1">
      <alignment vertical="center"/>
    </xf>
    <xf numFmtId="165" fontId="21" fillId="0" borderId="25" xfId="1" applyNumberFormat="1" applyFont="1" applyBorder="1" applyAlignment="1">
      <alignment vertical="center"/>
    </xf>
    <xf numFmtId="0" fontId="20" fillId="0" borderId="13" xfId="0" applyFont="1" applyBorder="1" applyAlignment="1">
      <alignment horizontal="center" vertical="center" wrapText="1"/>
    </xf>
    <xf numFmtId="0" fontId="20" fillId="0" borderId="43" xfId="0" applyFont="1" applyBorder="1" applyAlignment="1">
      <alignment horizontal="center" vertical="center" wrapText="1"/>
    </xf>
    <xf numFmtId="164" fontId="21" fillId="0" borderId="25" xfId="2" applyNumberFormat="1" applyFont="1" applyBorder="1"/>
    <xf numFmtId="168" fontId="21" fillId="0" borderId="18" xfId="2" applyNumberFormat="1" applyFont="1" applyBorder="1"/>
    <xf numFmtId="164" fontId="21" fillId="0" borderId="28" xfId="2" applyNumberFormat="1" applyFont="1" applyBorder="1"/>
    <xf numFmtId="168" fontId="21" fillId="0" borderId="9" xfId="0" applyNumberFormat="1" applyFont="1" applyBorder="1" applyAlignment="1">
      <alignment horizontal="right"/>
    </xf>
    <xf numFmtId="168" fontId="21" fillId="0" borderId="0" xfId="0" applyNumberFormat="1" applyFont="1" applyAlignment="1">
      <alignment horizontal="right"/>
    </xf>
    <xf numFmtId="164" fontId="21" fillId="0" borderId="15" xfId="3" applyNumberFormat="1" applyFont="1" applyBorder="1" applyAlignment="1">
      <alignment horizontal="center"/>
    </xf>
    <xf numFmtId="164" fontId="21" fillId="0" borderId="9" xfId="3" applyNumberFormat="1" applyFont="1" applyBorder="1" applyAlignment="1">
      <alignment horizontal="center"/>
    </xf>
    <xf numFmtId="164" fontId="21" fillId="0" borderId="4" xfId="3" applyNumberFormat="1" applyFont="1" applyBorder="1" applyAlignment="1">
      <alignment horizontal="center"/>
    </xf>
    <xf numFmtId="3" fontId="21" fillId="0" borderId="4" xfId="0" applyNumberFormat="1" applyFont="1" applyBorder="1"/>
    <xf numFmtId="10" fontId="21" fillId="0" borderId="4" xfId="3" applyNumberFormat="1" applyFont="1" applyBorder="1" applyAlignment="1">
      <alignment horizontal="center"/>
    </xf>
    <xf numFmtId="3" fontId="21" fillId="0" borderId="5" xfId="0" applyNumberFormat="1" applyFont="1" applyBorder="1"/>
    <xf numFmtId="168" fontId="21" fillId="0" borderId="8" xfId="0" applyNumberFormat="1" applyFont="1" applyBorder="1" applyAlignment="1">
      <alignment horizontal="right"/>
    </xf>
    <xf numFmtId="164" fontId="21" fillId="0" borderId="5" xfId="3" applyNumberFormat="1" applyFont="1" applyBorder="1" applyAlignment="1">
      <alignment horizontal="center"/>
    </xf>
    <xf numFmtId="164" fontId="21" fillId="0" borderId="8" xfId="3" applyNumberFormat="1" applyFont="1" applyBorder="1" applyAlignment="1">
      <alignment horizontal="center"/>
    </xf>
    <xf numFmtId="168" fontId="21" fillId="0" borderId="1" xfId="0" applyNumberFormat="1" applyFont="1" applyBorder="1" applyAlignment="1">
      <alignment horizontal="right"/>
    </xf>
    <xf numFmtId="3" fontId="21" fillId="0" borderId="5" xfId="0" applyNumberFormat="1" applyFont="1" applyBorder="1" applyAlignment="1">
      <alignment horizontal="right"/>
    </xf>
    <xf numFmtId="165" fontId="21" fillId="0" borderId="6" xfId="0" applyNumberFormat="1" applyFont="1" applyBorder="1" applyAlignment="1">
      <alignment horizontal="right"/>
    </xf>
    <xf numFmtId="168" fontId="21" fillId="0" borderId="3" xfId="0" applyNumberFormat="1" applyFont="1" applyBorder="1" applyAlignment="1">
      <alignment horizontal="right"/>
    </xf>
    <xf numFmtId="169" fontId="21" fillId="0" borderId="11" xfId="3" applyNumberFormat="1" applyFont="1" applyBorder="1" applyAlignment="1">
      <alignment horizontal="center"/>
    </xf>
    <xf numFmtId="164" fontId="21" fillId="0" borderId="6" xfId="3" applyNumberFormat="1" applyFont="1" applyBorder="1" applyAlignment="1">
      <alignment horizontal="center"/>
    </xf>
    <xf numFmtId="0" fontId="19" fillId="0" borderId="12" xfId="0" applyFont="1" applyBorder="1" applyAlignment="1">
      <alignment horizontal="right" vertical="top"/>
    </xf>
    <xf numFmtId="3" fontId="21" fillId="0" borderId="18" xfId="0" applyNumberFormat="1" applyFont="1" applyBorder="1" applyAlignment="1">
      <alignment vertical="top"/>
    </xf>
    <xf numFmtId="165" fontId="21" fillId="0" borderId="19" xfId="0" applyNumberFormat="1" applyFont="1" applyBorder="1" applyAlignment="1">
      <alignment vertical="top"/>
    </xf>
    <xf numFmtId="3" fontId="21" fillId="0" borderId="39" xfId="0" applyNumberFormat="1" applyFont="1" applyBorder="1" applyAlignment="1">
      <alignment vertical="top"/>
    </xf>
    <xf numFmtId="165" fontId="21" fillId="0" borderId="12" xfId="0" applyNumberFormat="1" applyFont="1" applyBorder="1" applyAlignment="1">
      <alignment vertical="top"/>
    </xf>
    <xf numFmtId="164" fontId="21" fillId="0" borderId="18" xfId="3" applyNumberFormat="1" applyFont="1" applyBorder="1" applyAlignment="1">
      <alignment horizontal="center" vertical="top"/>
    </xf>
    <xf numFmtId="164" fontId="19" fillId="0" borderId="19" xfId="3" applyNumberFormat="1" applyFont="1" applyBorder="1" applyAlignment="1">
      <alignment horizontal="center" vertical="top"/>
    </xf>
    <xf numFmtId="164" fontId="21" fillId="0" borderId="1" xfId="0" applyNumberFormat="1" applyFont="1" applyBorder="1" applyAlignment="1">
      <alignment horizontal="center"/>
    </xf>
    <xf numFmtId="164" fontId="21" fillId="0" borderId="8" xfId="0" applyNumberFormat="1" applyFont="1" applyBorder="1" applyAlignment="1">
      <alignment horizontal="center"/>
    </xf>
    <xf numFmtId="0" fontId="21" fillId="0" borderId="5" xfId="0" applyFont="1" applyBorder="1" applyAlignment="1">
      <alignment horizontal="center" vertical="center"/>
    </xf>
    <xf numFmtId="0" fontId="21" fillId="0" borderId="1" xfId="0" applyFont="1" applyBorder="1" applyAlignment="1">
      <alignment horizontal="center" vertical="center"/>
    </xf>
    <xf numFmtId="0" fontId="21" fillId="0" borderId="8" xfId="0" applyFont="1" applyBorder="1" applyAlignment="1">
      <alignment horizontal="center" vertical="center"/>
    </xf>
    <xf numFmtId="165" fontId="21" fillId="0" borderId="9" xfId="0" applyNumberFormat="1" applyFont="1" applyBorder="1" applyAlignment="1">
      <alignment horizontal="right" vertical="center"/>
    </xf>
    <xf numFmtId="3" fontId="21" fillId="0" borderId="0" xfId="1" applyNumberFormat="1" applyFont="1" applyBorder="1"/>
    <xf numFmtId="9" fontId="21" fillId="0" borderId="9" xfId="3" applyFont="1" applyBorder="1"/>
    <xf numFmtId="168" fontId="21" fillId="0" borderId="0" xfId="2" applyNumberFormat="1" applyFont="1" applyBorder="1"/>
    <xf numFmtId="10" fontId="21" fillId="0" borderId="0" xfId="3" applyNumberFormat="1" applyFont="1" applyBorder="1"/>
    <xf numFmtId="165" fontId="21" fillId="0" borderId="8" xfId="0" applyNumberFormat="1" applyFont="1" applyBorder="1" applyAlignment="1">
      <alignment horizontal="right" vertical="center"/>
    </xf>
    <xf numFmtId="3" fontId="21" fillId="0" borderId="1" xfId="1" applyNumberFormat="1" applyFont="1" applyBorder="1"/>
    <xf numFmtId="165" fontId="21" fillId="0" borderId="1" xfId="2" applyNumberFormat="1" applyFont="1" applyBorder="1"/>
    <xf numFmtId="9" fontId="21" fillId="0" borderId="8" xfId="3" applyFont="1" applyBorder="1"/>
    <xf numFmtId="168" fontId="21" fillId="0" borderId="1" xfId="2" applyNumberFormat="1" applyFont="1" applyBorder="1"/>
    <xf numFmtId="165" fontId="21" fillId="0" borderId="8" xfId="0" applyNumberFormat="1" applyFont="1" applyBorder="1" applyAlignment="1">
      <alignment horizontal="center" vertical="center"/>
    </xf>
    <xf numFmtId="3" fontId="21" fillId="0" borderId="3" xfId="1" applyNumberFormat="1" applyFont="1" applyBorder="1"/>
    <xf numFmtId="164" fontId="21" fillId="0" borderId="3" xfId="0" applyNumberFormat="1" applyFont="1" applyBorder="1"/>
    <xf numFmtId="164" fontId="21" fillId="0" borderId="6" xfId="0" applyNumberFormat="1" applyFont="1" applyBorder="1"/>
    <xf numFmtId="165" fontId="21" fillId="0" borderId="3" xfId="2" applyNumberFormat="1" applyFont="1" applyBorder="1"/>
    <xf numFmtId="9" fontId="21" fillId="0" borderId="6" xfId="3" applyFont="1" applyBorder="1"/>
    <xf numFmtId="0" fontId="21" fillId="0" borderId="6" xfId="0" applyFont="1" applyBorder="1"/>
    <xf numFmtId="0" fontId="21" fillId="0" borderId="4" xfId="0" applyFont="1" applyBorder="1" applyAlignment="1">
      <alignment horizontal="right"/>
    </xf>
    <xf numFmtId="0" fontId="21" fillId="0" borderId="0" xfId="0" applyFont="1" applyAlignment="1">
      <alignment horizontal="right"/>
    </xf>
    <xf numFmtId="0" fontId="21" fillId="0" borderId="9" xfId="0" applyFont="1" applyBorder="1" applyAlignment="1">
      <alignment horizontal="right"/>
    </xf>
    <xf numFmtId="164" fontId="21" fillId="0" borderId="0" xfId="0" applyNumberFormat="1" applyFont="1"/>
    <xf numFmtId="164" fontId="21" fillId="0" borderId="9" xfId="0" applyNumberFormat="1" applyFont="1" applyBorder="1"/>
    <xf numFmtId="164" fontId="21" fillId="0" borderId="2" xfId="3" applyNumberFormat="1" applyFont="1" applyBorder="1"/>
    <xf numFmtId="0" fontId="21" fillId="0" borderId="7" xfId="0" applyFont="1" applyBorder="1"/>
    <xf numFmtId="164" fontId="21" fillId="0" borderId="1" xfId="0" applyNumberFormat="1" applyFont="1" applyBorder="1" applyAlignment="1">
      <alignment horizontal="center"/>
    </xf>
    <xf numFmtId="164" fontId="21" fillId="0" borderId="8" xfId="0" applyNumberFormat="1" applyFont="1" applyBorder="1" applyAlignment="1">
      <alignment horizontal="center"/>
    </xf>
    <xf numFmtId="0" fontId="21" fillId="0" borderId="1" xfId="0" applyFont="1" applyBorder="1" applyAlignment="1">
      <alignment vertical="center"/>
    </xf>
    <xf numFmtId="0" fontId="21" fillId="0" borderId="8" xfId="0" applyFont="1" applyBorder="1" applyAlignment="1">
      <alignment vertical="center"/>
    </xf>
    <xf numFmtId="0" fontId="21" fillId="0" borderId="5" xfId="0" applyFont="1" applyBorder="1" applyAlignment="1">
      <alignment vertical="center"/>
    </xf>
    <xf numFmtId="0" fontId="21" fillId="0" borderId="0" xfId="0" applyFont="1" applyAlignment="1">
      <alignment horizontal="center" vertical="center"/>
    </xf>
    <xf numFmtId="0" fontId="21" fillId="0" borderId="9" xfId="0" applyFont="1" applyBorder="1" applyAlignment="1">
      <alignment horizontal="center" vertical="center"/>
    </xf>
    <xf numFmtId="165" fontId="21" fillId="0" borderId="0" xfId="0" applyNumberFormat="1" applyFont="1"/>
    <xf numFmtId="0" fontId="21" fillId="0" borderId="9" xfId="0" applyFont="1" applyBorder="1" applyAlignment="1">
      <alignment vertical="center"/>
    </xf>
    <xf numFmtId="168" fontId="21" fillId="0" borderId="0" xfId="0" applyNumberFormat="1" applyFont="1"/>
    <xf numFmtId="165" fontId="21" fillId="0" borderId="0" xfId="0" applyNumberFormat="1" applyFont="1" applyAlignment="1">
      <alignment horizontal="center" vertical="center"/>
    </xf>
    <xf numFmtId="0" fontId="21" fillId="0" borderId="0" xfId="0" applyFont="1" applyAlignment="1">
      <alignment horizontal="center" vertical="center"/>
    </xf>
    <xf numFmtId="0" fontId="21" fillId="0" borderId="9" xfId="0" applyFont="1" applyBorder="1" applyAlignment="1">
      <alignment horizontal="center" vertical="center"/>
    </xf>
    <xf numFmtId="165" fontId="21" fillId="0" borderId="1" xfId="0" applyNumberFormat="1" applyFont="1" applyBorder="1" applyAlignment="1">
      <alignment horizontal="center" vertical="center"/>
    </xf>
    <xf numFmtId="164" fontId="21" fillId="0" borderId="8" xfId="0" applyNumberFormat="1" applyFont="1" applyBorder="1"/>
    <xf numFmtId="165" fontId="21" fillId="0" borderId="1" xfId="0" applyNumberFormat="1" applyFont="1" applyBorder="1"/>
    <xf numFmtId="168" fontId="21" fillId="0" borderId="5" xfId="0" applyNumberFormat="1" applyFont="1" applyBorder="1"/>
    <xf numFmtId="168" fontId="21" fillId="0" borderId="1" xfId="0" applyNumberFormat="1" applyFont="1" applyBorder="1"/>
    <xf numFmtId="164" fontId="21" fillId="0" borderId="1" xfId="0" applyNumberFormat="1" applyFont="1" applyBorder="1"/>
    <xf numFmtId="165" fontId="21" fillId="0" borderId="11" xfId="0" applyNumberFormat="1" applyFont="1" applyBorder="1"/>
    <xf numFmtId="1" fontId="21" fillId="0" borderId="3" xfId="0" applyNumberFormat="1" applyFont="1" applyBorder="1" applyAlignment="1">
      <alignment horizontal="left"/>
    </xf>
    <xf numFmtId="0" fontId="21" fillId="0" borderId="3" xfId="0" applyFont="1" applyBorder="1" applyAlignment="1">
      <alignment vertical="center"/>
    </xf>
    <xf numFmtId="0" fontId="21" fillId="0" borderId="6" xfId="0" applyFont="1" applyBorder="1" applyAlignment="1">
      <alignment vertical="center"/>
    </xf>
    <xf numFmtId="0" fontId="21" fillId="0" borderId="1" xfId="0" applyFont="1" applyBorder="1" applyAlignment="1">
      <alignment horizontal="center" vertical="center"/>
    </xf>
    <xf numFmtId="0" fontId="21" fillId="0" borderId="8" xfId="0" applyFont="1" applyBorder="1" applyAlignment="1">
      <alignment horizontal="center" vertical="center"/>
    </xf>
    <xf numFmtId="168" fontId="21" fillId="0" borderId="11" xfId="0" applyNumberFormat="1" applyFont="1" applyBorder="1"/>
    <xf numFmtId="168" fontId="21" fillId="0" borderId="3" xfId="0" applyNumberFormat="1" applyFont="1" applyBorder="1"/>
    <xf numFmtId="0" fontId="21" fillId="0" borderId="4" xfId="0" applyFont="1" applyBorder="1"/>
    <xf numFmtId="0" fontId="21" fillId="0" borderId="0" xfId="0" applyFont="1"/>
    <xf numFmtId="0" fontId="21" fillId="0" borderId="9" xfId="0" applyFont="1" applyBorder="1"/>
    <xf numFmtId="3" fontId="21" fillId="0" borderId="18" xfId="1" applyNumberFormat="1" applyFont="1" applyBorder="1" applyAlignment="1">
      <alignment vertical="top"/>
    </xf>
    <xf numFmtId="3" fontId="21" fillId="0" borderId="12" xfId="1" applyNumberFormat="1" applyFont="1" applyBorder="1" applyAlignment="1">
      <alignment vertical="top"/>
    </xf>
    <xf numFmtId="164" fontId="21" fillId="0" borderId="12" xfId="1" applyNumberFormat="1" applyFont="1" applyBorder="1" applyAlignment="1">
      <alignment vertical="top"/>
    </xf>
    <xf numFmtId="164" fontId="21" fillId="0" borderId="19" xfId="1" applyNumberFormat="1" applyFont="1" applyBorder="1" applyAlignment="1">
      <alignment vertical="top"/>
    </xf>
    <xf numFmtId="1" fontId="21" fillId="0" borderId="12" xfId="0" applyNumberFormat="1" applyFont="1" applyBorder="1" applyAlignment="1">
      <alignment horizontal="left" vertical="top"/>
    </xf>
    <xf numFmtId="165" fontId="21" fillId="0" borderId="12" xfId="2" applyNumberFormat="1" applyFont="1" applyBorder="1" applyAlignment="1">
      <alignment vertical="top"/>
    </xf>
    <xf numFmtId="165" fontId="21" fillId="0" borderId="19" xfId="2" applyNumberFormat="1" applyFont="1" applyBorder="1" applyAlignment="1">
      <alignment vertical="center"/>
    </xf>
    <xf numFmtId="166" fontId="21" fillId="0" borderId="0" xfId="1" applyNumberFormat="1" applyFont="1" applyBorder="1"/>
    <xf numFmtId="3" fontId="21" fillId="0" borderId="2" xfId="1" applyNumberFormat="1" applyFont="1" applyBorder="1"/>
    <xf numFmtId="164" fontId="21" fillId="0" borderId="0" xfId="1" applyNumberFormat="1" applyFont="1" applyBorder="1"/>
    <xf numFmtId="164" fontId="21" fillId="0" borderId="1" xfId="1" applyNumberFormat="1" applyFont="1" applyBorder="1"/>
    <xf numFmtId="166" fontId="21" fillId="0" borderId="1" xfId="1" applyNumberFormat="1" applyFont="1" applyBorder="1"/>
    <xf numFmtId="166" fontId="21" fillId="0" borderId="3" xfId="1" applyNumberFormat="1" applyFont="1" applyBorder="1"/>
    <xf numFmtId="166" fontId="21" fillId="0" borderId="6" xfId="1" applyNumberFormat="1" applyFont="1" applyBorder="1"/>
    <xf numFmtId="166" fontId="21" fillId="0" borderId="2" xfId="1" applyNumberFormat="1" applyFont="1" applyBorder="1"/>
    <xf numFmtId="3" fontId="21" fillId="0" borderId="10" xfId="0" applyNumberFormat="1" applyFont="1" applyBorder="1"/>
    <xf numFmtId="3" fontId="21" fillId="0" borderId="2" xfId="0" applyNumberFormat="1" applyFont="1" applyBorder="1"/>
    <xf numFmtId="166" fontId="21" fillId="0" borderId="1" xfId="1" applyNumberFormat="1" applyFont="1" applyBorder="1" applyAlignment="1">
      <alignment horizontal="center"/>
    </xf>
    <xf numFmtId="166" fontId="21" fillId="0" borderId="8" xfId="1" applyNumberFormat="1" applyFont="1" applyBorder="1" applyAlignment="1">
      <alignment horizontal="center"/>
    </xf>
    <xf numFmtId="3" fontId="21" fillId="0" borderId="0" xfId="0" applyNumberFormat="1" applyFont="1"/>
    <xf numFmtId="165" fontId="21" fillId="0" borderId="9" xfId="0" applyNumberFormat="1" applyFont="1" applyBorder="1"/>
    <xf numFmtId="3" fontId="21" fillId="0" borderId="1" xfId="0" applyNumberFormat="1" applyFont="1" applyBorder="1"/>
    <xf numFmtId="165" fontId="21" fillId="0" borderId="8" xfId="0" applyNumberFormat="1" applyFont="1" applyBorder="1"/>
    <xf numFmtId="3" fontId="21" fillId="0" borderId="3" xfId="0" applyNumberFormat="1" applyFont="1" applyBorder="1"/>
    <xf numFmtId="1" fontId="21" fillId="0" borderId="6" xfId="0" applyNumberFormat="1" applyFont="1" applyBorder="1" applyAlignment="1">
      <alignment horizontal="left"/>
    </xf>
    <xf numFmtId="165" fontId="21" fillId="0" borderId="9" xfId="0" applyNumberFormat="1" applyFont="1" applyBorder="1" applyAlignment="1">
      <alignment horizontal="left"/>
    </xf>
    <xf numFmtId="166" fontId="21" fillId="0" borderId="12" xfId="1" applyNumberFormat="1" applyFont="1" applyBorder="1" applyAlignment="1">
      <alignment vertical="top"/>
    </xf>
    <xf numFmtId="166" fontId="21" fillId="0" borderId="19" xfId="1" applyNumberFormat="1" applyFont="1" applyBorder="1" applyAlignment="1">
      <alignment vertical="top"/>
    </xf>
    <xf numFmtId="1" fontId="21" fillId="0" borderId="19" xfId="0" applyNumberFormat="1" applyFont="1" applyBorder="1" applyAlignment="1">
      <alignment horizontal="left" vertical="top"/>
    </xf>
    <xf numFmtId="169" fontId="21" fillId="0" borderId="4" xfId="2" applyNumberFormat="1" applyFont="1" applyBorder="1"/>
    <xf numFmtId="9" fontId="21" fillId="0" borderId="7" xfId="3" applyFont="1" applyBorder="1"/>
    <xf numFmtId="168" fontId="21" fillId="0" borderId="4" xfId="0" applyNumberFormat="1" applyFont="1" applyBorder="1"/>
    <xf numFmtId="1" fontId="31" fillId="0" borderId="6" xfId="0" applyNumberFormat="1" applyFont="1" applyBorder="1" applyAlignment="1">
      <alignment horizontal="left"/>
    </xf>
    <xf numFmtId="1" fontId="31" fillId="0" borderId="3" xfId="0" applyNumberFormat="1" applyFont="1" applyBorder="1" applyAlignment="1">
      <alignment horizontal="left"/>
    </xf>
    <xf numFmtId="1" fontId="31" fillId="0" borderId="19" xfId="0" applyNumberFormat="1" applyFont="1" applyBorder="1" applyAlignment="1">
      <alignment horizontal="left" vertical="top"/>
    </xf>
    <xf numFmtId="37" fontId="21" fillId="0" borderId="0" xfId="1" applyNumberFormat="1" applyFont="1" applyBorder="1"/>
    <xf numFmtId="37" fontId="21" fillId="0" borderId="1" xfId="1" applyNumberFormat="1" applyFont="1" applyBorder="1"/>
    <xf numFmtId="168" fontId="21" fillId="0" borderId="5" xfId="2" applyNumberFormat="1" applyFont="1" applyBorder="1"/>
    <xf numFmtId="168" fontId="21" fillId="0" borderId="5" xfId="2" applyNumberFormat="1" applyFont="1" applyBorder="1" applyAlignment="1">
      <alignment horizontal="right"/>
    </xf>
    <xf numFmtId="165" fontId="21" fillId="0" borderId="5" xfId="2" applyNumberFormat="1" applyFont="1" applyBorder="1" applyAlignment="1">
      <alignment horizontal="right"/>
    </xf>
    <xf numFmtId="37" fontId="21" fillId="0" borderId="3" xfId="1" applyNumberFormat="1" applyFont="1" applyBorder="1"/>
    <xf numFmtId="168" fontId="21" fillId="0" borderId="11" xfId="2" applyNumberFormat="1" applyFont="1" applyBorder="1"/>
    <xf numFmtId="37" fontId="21" fillId="0" borderId="4" xfId="1" applyNumberFormat="1" applyFont="1" applyBorder="1"/>
    <xf numFmtId="0" fontId="21" fillId="0" borderId="2" xfId="0" applyFont="1" applyBorder="1" applyAlignment="1">
      <alignment vertical="center"/>
    </xf>
    <xf numFmtId="0" fontId="21" fillId="0" borderId="7" xfId="0" applyFont="1" applyBorder="1" applyAlignment="1">
      <alignment vertical="center"/>
    </xf>
    <xf numFmtId="37" fontId="21" fillId="0" borderId="12" xfId="1" applyNumberFormat="1" applyFont="1" applyBorder="1" applyAlignment="1">
      <alignment vertical="top"/>
    </xf>
    <xf numFmtId="168" fontId="21" fillId="0" borderId="18" xfId="2" applyNumberFormat="1" applyFont="1" applyBorder="1" applyAlignment="1">
      <alignment vertical="top"/>
    </xf>
    <xf numFmtId="0" fontId="21" fillId="0" borderId="23" xfId="0" applyFont="1" applyBorder="1" applyAlignment="1">
      <alignment horizontal="center" vertical="center"/>
    </xf>
    <xf numFmtId="0" fontId="21" fillId="0" borderId="24" xfId="0" applyFont="1" applyBorder="1" applyAlignment="1">
      <alignment horizontal="center" vertical="center"/>
    </xf>
    <xf numFmtId="170" fontId="21" fillId="0" borderId="4" xfId="1" applyNumberFormat="1" applyFont="1" applyBorder="1"/>
    <xf numFmtId="170" fontId="21" fillId="0" borderId="0" xfId="2" applyNumberFormat="1" applyFont="1" applyBorder="1"/>
    <xf numFmtId="170" fontId="21" fillId="0" borderId="0" xfId="3" applyNumberFormat="1" applyFont="1" applyBorder="1"/>
    <xf numFmtId="170" fontId="21" fillId="0" borderId="9" xfId="3" applyNumberFormat="1" applyFont="1" applyBorder="1"/>
    <xf numFmtId="170" fontId="21" fillId="0" borderId="5" xfId="1" applyNumberFormat="1" applyFont="1" applyBorder="1"/>
    <xf numFmtId="170" fontId="21" fillId="0" borderId="1" xfId="2" applyNumberFormat="1" applyFont="1" applyBorder="1"/>
    <xf numFmtId="170" fontId="21" fillId="0" borderId="1" xfId="3" applyNumberFormat="1" applyFont="1" applyBorder="1"/>
    <xf numFmtId="170" fontId="21" fillId="0" borderId="8" xfId="3" applyNumberFormat="1" applyFont="1" applyBorder="1"/>
    <xf numFmtId="3" fontId="21" fillId="0" borderId="5" xfId="2" applyNumberFormat="1" applyFont="1" applyBorder="1" applyAlignment="1">
      <alignment horizontal="right"/>
    </xf>
    <xf numFmtId="3" fontId="21" fillId="0" borderId="3" xfId="2" applyNumberFormat="1" applyFont="1" applyBorder="1" applyAlignment="1">
      <alignment horizontal="right"/>
    </xf>
    <xf numFmtId="170" fontId="21" fillId="0" borderId="11" xfId="1" applyNumberFormat="1" applyFont="1" applyBorder="1"/>
    <xf numFmtId="170" fontId="31" fillId="0" borderId="3" xfId="0" applyNumberFormat="1" applyFont="1" applyBorder="1" applyAlignment="1">
      <alignment horizontal="left"/>
    </xf>
    <xf numFmtId="170" fontId="21" fillId="0" borderId="3" xfId="3" applyNumberFormat="1" applyFont="1" applyBorder="1"/>
    <xf numFmtId="170" fontId="21" fillId="0" borderId="6" xfId="3" applyNumberFormat="1" applyFont="1" applyBorder="1"/>
    <xf numFmtId="170" fontId="21" fillId="0" borderId="4" xfId="2" applyNumberFormat="1" applyFont="1" applyBorder="1"/>
    <xf numFmtId="170" fontId="21" fillId="0" borderId="5" xfId="0" applyNumberFormat="1" applyFont="1" applyBorder="1" applyAlignment="1">
      <alignment horizontal="center" vertical="center"/>
    </xf>
    <xf numFmtId="170" fontId="21" fillId="0" borderId="1" xfId="0" applyNumberFormat="1" applyFont="1" applyBorder="1" applyAlignment="1">
      <alignment horizontal="center" vertical="center"/>
    </xf>
    <xf numFmtId="170" fontId="21" fillId="0" borderId="1" xfId="0" applyNumberFormat="1" applyFont="1" applyBorder="1" applyAlignment="1">
      <alignment vertical="center"/>
    </xf>
    <xf numFmtId="170" fontId="21" fillId="0" borderId="8" xfId="0" applyNumberFormat="1" applyFont="1" applyBorder="1" applyAlignment="1">
      <alignment vertical="center"/>
    </xf>
    <xf numFmtId="170" fontId="21" fillId="0" borderId="4" xfId="0" applyNumberFormat="1" applyFont="1" applyBorder="1"/>
    <xf numFmtId="170" fontId="21" fillId="0" borderId="0" xfId="0" applyNumberFormat="1" applyFont="1"/>
    <xf numFmtId="170" fontId="21" fillId="0" borderId="9" xfId="0" applyNumberFormat="1" applyFont="1" applyBorder="1" applyAlignment="1">
      <alignment vertical="center"/>
    </xf>
    <xf numFmtId="165" fontId="21" fillId="0" borderId="0" xfId="0" applyNumberFormat="1" applyFont="1" applyAlignment="1">
      <alignment horizontal="center" vertical="center"/>
    </xf>
    <xf numFmtId="170" fontId="21" fillId="0" borderId="5" xfId="0" applyNumberFormat="1" applyFont="1" applyBorder="1"/>
    <xf numFmtId="170" fontId="21" fillId="0" borderId="1" xfId="0" applyNumberFormat="1" applyFont="1" applyBorder="1"/>
    <xf numFmtId="164" fontId="21" fillId="0" borderId="2" xfId="0" applyNumberFormat="1" applyFont="1" applyBorder="1"/>
    <xf numFmtId="170" fontId="21" fillId="0" borderId="11" xfId="0" applyNumberFormat="1" applyFont="1" applyBorder="1"/>
    <xf numFmtId="170" fontId="21" fillId="0" borderId="3" xfId="0" applyNumberFormat="1" applyFont="1" applyBorder="1"/>
    <xf numFmtId="170" fontId="21" fillId="0" borderId="6" xfId="0" applyNumberFormat="1" applyFont="1" applyBorder="1" applyAlignment="1">
      <alignment vertical="center"/>
    </xf>
    <xf numFmtId="165" fontId="21" fillId="0" borderId="1" xfId="0" applyNumberFormat="1" applyFont="1" applyBorder="1" applyAlignment="1">
      <alignment horizontal="center" vertical="center"/>
    </xf>
    <xf numFmtId="165" fontId="21" fillId="0" borderId="8" xfId="0" applyNumberFormat="1" applyFont="1" applyBorder="1" applyAlignment="1">
      <alignment horizontal="center" vertical="center"/>
    </xf>
    <xf numFmtId="170" fontId="21" fillId="0" borderId="0" xfId="0" applyNumberFormat="1" applyFont="1" applyAlignment="1">
      <alignment horizontal="left"/>
    </xf>
    <xf numFmtId="0" fontId="21" fillId="0" borderId="10" xfId="0" applyFont="1" applyBorder="1"/>
    <xf numFmtId="0" fontId="21" fillId="0" borderId="2" xfId="0" applyFont="1" applyBorder="1"/>
    <xf numFmtId="170" fontId="21" fillId="0" borderId="18" xfId="2" applyNumberFormat="1" applyFont="1" applyBorder="1" applyAlignment="1">
      <alignment vertical="top"/>
    </xf>
    <xf numFmtId="170" fontId="31" fillId="0" borderId="12" xfId="0" applyNumberFormat="1" applyFont="1" applyBorder="1" applyAlignment="1">
      <alignment horizontal="left" vertical="top"/>
    </xf>
    <xf numFmtId="170" fontId="21" fillId="0" borderId="12" xfId="2" applyNumberFormat="1" applyFont="1" applyBorder="1" applyAlignment="1">
      <alignment vertical="top"/>
    </xf>
    <xf numFmtId="170" fontId="21" fillId="0" borderId="19" xfId="2" applyNumberFormat="1" applyFont="1" applyBorder="1" applyAlignment="1">
      <alignment vertical="top"/>
    </xf>
    <xf numFmtId="1" fontId="31" fillId="0" borderId="12" xfId="0" applyNumberFormat="1" applyFont="1" applyBorder="1" applyAlignment="1">
      <alignment horizontal="left" vertical="top"/>
    </xf>
    <xf numFmtId="165" fontId="21" fillId="0" borderId="0" xfId="3" applyNumberFormat="1" applyFont="1" applyBorder="1"/>
    <xf numFmtId="165" fontId="21" fillId="0" borderId="1" xfId="3" applyNumberFormat="1" applyFont="1" applyBorder="1"/>
    <xf numFmtId="165" fontId="21" fillId="0" borderId="3" xfId="0" applyNumberFormat="1" applyFont="1" applyBorder="1"/>
    <xf numFmtId="165" fontId="21" fillId="0" borderId="3" xfId="3" applyNumberFormat="1" applyFont="1" applyBorder="1"/>
    <xf numFmtId="0" fontId="21" fillId="0" borderId="4" xfId="0" applyFont="1" applyBorder="1" applyAlignment="1">
      <alignment horizontal="right" vertical="top"/>
    </xf>
    <xf numFmtId="0" fontId="21" fillId="0" borderId="0" xfId="0" applyFont="1" applyAlignment="1">
      <alignment horizontal="right" vertical="top"/>
    </xf>
    <xf numFmtId="0" fontId="21" fillId="0" borderId="9" xfId="0" applyFont="1" applyBorder="1" applyAlignment="1">
      <alignment horizontal="right" vertical="top"/>
    </xf>
    <xf numFmtId="165" fontId="21" fillId="0" borderId="12" xfId="3" applyNumberFormat="1" applyFont="1" applyBorder="1" applyAlignment="1">
      <alignment vertical="top"/>
    </xf>
    <xf numFmtId="3" fontId="21" fillId="0" borderId="4" xfId="1" applyNumberFormat="1" applyFont="1" applyBorder="1" applyAlignment="1">
      <alignment horizontal="center"/>
    </xf>
    <xf numFmtId="165" fontId="21" fillId="0" borderId="0" xfId="3" applyNumberFormat="1" applyFont="1" applyBorder="1" applyAlignment="1">
      <alignment horizontal="center"/>
    </xf>
    <xf numFmtId="3" fontId="21" fillId="0" borderId="5" xfId="1" applyNumberFormat="1" applyFont="1" applyBorder="1" applyAlignment="1">
      <alignment horizontal="center"/>
    </xf>
    <xf numFmtId="165" fontId="21" fillId="0" borderId="1" xfId="3" applyNumberFormat="1" applyFont="1" applyBorder="1" applyAlignment="1">
      <alignment horizontal="center"/>
    </xf>
    <xf numFmtId="3" fontId="21" fillId="0" borderId="4" xfId="1" applyNumberFormat="1" applyFont="1" applyFill="1" applyBorder="1"/>
    <xf numFmtId="37" fontId="21" fillId="0" borderId="0" xfId="1" applyNumberFormat="1" applyFont="1" applyFill="1" applyBorder="1"/>
    <xf numFmtId="168" fontId="21" fillId="0" borderId="0" xfId="3" applyNumberFormat="1" applyFont="1" applyFill="1" applyBorder="1"/>
    <xf numFmtId="168" fontId="21" fillId="0" borderId="1" xfId="3" applyNumberFormat="1" applyFont="1" applyBorder="1"/>
    <xf numFmtId="168" fontId="21" fillId="0" borderId="3" xfId="3" applyNumberFormat="1" applyFont="1" applyBorder="1"/>
    <xf numFmtId="0" fontId="24" fillId="0" borderId="0" xfId="0" applyFont="1" applyAlignment="1">
      <alignment horizontal="center"/>
    </xf>
    <xf numFmtId="0" fontId="20" fillId="0" borderId="4" xfId="0" applyFont="1" applyBorder="1" applyAlignment="1">
      <alignment horizontal="center" vertical="center"/>
    </xf>
    <xf numFmtId="0" fontId="20" fillId="0" borderId="0" xfId="0" applyFont="1" applyAlignment="1">
      <alignment horizontal="center" vertical="center"/>
    </xf>
    <xf numFmtId="0" fontId="24" fillId="0" borderId="12" xfId="0" applyFont="1" applyBorder="1" applyAlignment="1">
      <alignment horizontal="center"/>
    </xf>
    <xf numFmtId="0" fontId="21" fillId="0" borderId="4" xfId="0" applyFont="1" applyBorder="1"/>
    <xf numFmtId="0" fontId="21" fillId="0" borderId="0" xfId="0" applyFont="1"/>
    <xf numFmtId="0" fontId="21" fillId="0" borderId="9" xfId="0" applyFont="1" applyBorder="1"/>
    <xf numFmtId="0" fontId="28" fillId="0" borderId="0" xfId="0" applyFont="1" applyAlignment="1">
      <alignment horizontal="center"/>
    </xf>
    <xf numFmtId="0" fontId="20" fillId="0" borderId="9" xfId="0" applyFont="1" applyBorder="1" applyAlignment="1">
      <alignment horizontal="center" vertical="center"/>
    </xf>
    <xf numFmtId="0" fontId="21" fillId="0" borderId="0" xfId="0" applyFont="1" applyAlignment="1">
      <alignment horizontal="center" vertical="center"/>
    </xf>
    <xf numFmtId="0" fontId="21" fillId="0" borderId="9" xfId="0" applyFont="1" applyBorder="1" applyAlignment="1">
      <alignment horizontal="center" vertical="center"/>
    </xf>
    <xf numFmtId="0" fontId="21" fillId="0" borderId="1" xfId="0" applyFont="1" applyBorder="1" applyAlignment="1">
      <alignment horizontal="center" vertical="center"/>
    </xf>
    <xf numFmtId="0" fontId="21" fillId="0" borderId="8" xfId="0" applyFont="1" applyBorder="1" applyAlignment="1">
      <alignment horizontal="center" vertical="center"/>
    </xf>
    <xf numFmtId="164" fontId="21" fillId="0" borderId="1" xfId="0" applyNumberFormat="1" applyFont="1" applyBorder="1" applyAlignment="1">
      <alignment horizontal="center"/>
    </xf>
    <xf numFmtId="164" fontId="21" fillId="0" borderId="8" xfId="0" applyNumberFormat="1" applyFont="1" applyBorder="1" applyAlignment="1">
      <alignment horizontal="center"/>
    </xf>
    <xf numFmtId="165" fontId="21" fillId="0" borderId="0" xfId="0" applyNumberFormat="1" applyFont="1" applyAlignment="1">
      <alignment horizontal="center" vertical="center"/>
    </xf>
    <xf numFmtId="165" fontId="21" fillId="0" borderId="9" xfId="0" applyNumberFormat="1" applyFont="1" applyBorder="1" applyAlignment="1">
      <alignment horizontal="center" vertical="center"/>
    </xf>
    <xf numFmtId="165" fontId="21" fillId="0" borderId="1" xfId="0" applyNumberFormat="1" applyFont="1" applyBorder="1" applyAlignment="1">
      <alignment horizontal="center" vertical="center"/>
    </xf>
    <xf numFmtId="165" fontId="21" fillId="0" borderId="8" xfId="0" applyNumberFormat="1" applyFont="1" applyBorder="1" applyAlignment="1">
      <alignment horizontal="center" vertical="center"/>
    </xf>
    <xf numFmtId="0" fontId="21" fillId="0" borderId="4" xfId="0" applyFont="1" applyBorder="1" applyAlignment="1">
      <alignment horizontal="right" vertical="top"/>
    </xf>
    <xf numFmtId="0" fontId="21" fillId="0" borderId="0" xfId="0" applyFont="1" applyAlignment="1">
      <alignment horizontal="right" vertical="top"/>
    </xf>
    <xf numFmtId="0" fontId="21" fillId="0" borderId="9" xfId="0" applyFont="1" applyBorder="1" applyAlignment="1">
      <alignment horizontal="right" vertical="top"/>
    </xf>
    <xf numFmtId="3" fontId="21" fillId="0" borderId="0" xfId="3" applyNumberFormat="1" applyFont="1" applyBorder="1"/>
    <xf numFmtId="170" fontId="21" fillId="0" borderId="0" xfId="1" applyNumberFormat="1" applyFont="1" applyBorder="1"/>
    <xf numFmtId="170" fontId="21" fillId="0" borderId="9" xfId="2" applyNumberFormat="1" applyFont="1" applyBorder="1"/>
    <xf numFmtId="170" fontId="21" fillId="0" borderId="9" xfId="1" applyNumberFormat="1" applyFont="1" applyBorder="1"/>
    <xf numFmtId="170" fontId="21" fillId="0" borderId="1" xfId="1" applyNumberFormat="1" applyFont="1" applyBorder="1"/>
    <xf numFmtId="3" fontId="21" fillId="0" borderId="1" xfId="3" applyNumberFormat="1" applyFont="1" applyBorder="1"/>
    <xf numFmtId="165" fontId="21" fillId="0" borderId="5" xfId="1" applyNumberFormat="1" applyFont="1" applyBorder="1"/>
    <xf numFmtId="170" fontId="21" fillId="0" borderId="8" xfId="1" applyNumberFormat="1" applyFont="1" applyBorder="1"/>
    <xf numFmtId="170" fontId="21" fillId="0" borderId="3" xfId="1" applyNumberFormat="1" applyFont="1" applyBorder="1"/>
    <xf numFmtId="165" fontId="21" fillId="0" borderId="11" xfId="1" applyNumberFormat="1" applyFont="1" applyBorder="1"/>
    <xf numFmtId="170" fontId="21" fillId="0" borderId="6" xfId="1" applyNumberFormat="1" applyFont="1" applyBorder="1"/>
    <xf numFmtId="37" fontId="21" fillId="0" borderId="9" xfId="1" applyNumberFormat="1" applyFont="1" applyBorder="1"/>
    <xf numFmtId="3" fontId="21" fillId="0" borderId="3" xfId="3" applyNumberFormat="1" applyFont="1" applyBorder="1"/>
    <xf numFmtId="37" fontId="21" fillId="0" borderId="8" xfId="1" applyNumberFormat="1" applyFont="1" applyBorder="1"/>
    <xf numFmtId="170" fontId="21" fillId="0" borderId="12" xfId="1" applyNumberFormat="1" applyFont="1" applyBorder="1" applyAlignment="1">
      <alignment vertical="top"/>
    </xf>
    <xf numFmtId="3" fontId="21" fillId="0" borderId="12" xfId="3" applyNumberFormat="1" applyFont="1" applyBorder="1" applyAlignment="1">
      <alignment vertical="top"/>
    </xf>
    <xf numFmtId="170" fontId="21" fillId="0" borderId="18" xfId="1" applyNumberFormat="1" applyFont="1" applyBorder="1" applyAlignment="1">
      <alignment vertical="top"/>
    </xf>
    <xf numFmtId="165" fontId="21" fillId="0" borderId="18" xfId="1" applyNumberFormat="1" applyFont="1" applyBorder="1" applyAlignment="1">
      <alignment vertical="top"/>
    </xf>
    <xf numFmtId="170" fontId="21" fillId="0" borderId="19" xfId="1" applyNumberFormat="1" applyFont="1" applyBorder="1" applyAlignment="1">
      <alignment vertical="top"/>
    </xf>
    <xf numFmtId="0" fontId="20" fillId="0" borderId="4" xfId="0" applyFont="1" applyBorder="1" applyAlignment="1">
      <alignment horizontal="center"/>
    </xf>
    <xf numFmtId="0" fontId="20" fillId="0" borderId="0" xfId="0" applyFont="1" applyAlignment="1">
      <alignment horizontal="center"/>
    </xf>
    <xf numFmtId="0" fontId="20" fillId="0" borderId="9" xfId="0" applyFont="1" applyBorder="1" applyAlignment="1">
      <alignment horizontal="center"/>
    </xf>
    <xf numFmtId="3" fontId="21" fillId="0" borderId="4" xfId="0" applyNumberFormat="1" applyFont="1" applyBorder="1" applyAlignment="1">
      <alignment horizontal="right"/>
    </xf>
    <xf numFmtId="170" fontId="21" fillId="0" borderId="0" xfId="0" applyNumberFormat="1" applyFont="1" applyAlignment="1">
      <alignment horizontal="right"/>
    </xf>
    <xf numFmtId="37" fontId="21" fillId="0" borderId="0" xfId="0" applyNumberFormat="1" applyFont="1" applyAlignment="1">
      <alignment horizontal="right"/>
    </xf>
    <xf numFmtId="3" fontId="21" fillId="0" borderId="0" xfId="0" applyNumberFormat="1" applyFont="1" applyAlignment="1">
      <alignment horizontal="right"/>
    </xf>
    <xf numFmtId="164" fontId="21" fillId="0" borderId="9" xfId="0" applyNumberFormat="1" applyFont="1" applyBorder="1" applyAlignment="1">
      <alignment horizontal="right"/>
    </xf>
    <xf numFmtId="37" fontId="21" fillId="0" borderId="9" xfId="0" applyNumberFormat="1" applyFont="1" applyBorder="1" applyAlignment="1">
      <alignment horizontal="center"/>
    </xf>
    <xf numFmtId="3" fontId="21" fillId="0" borderId="11" xfId="1" applyNumberFormat="1" applyFont="1" applyBorder="1" applyAlignment="1">
      <alignment vertical="center"/>
    </xf>
    <xf numFmtId="170" fontId="21" fillId="0" borderId="3" xfId="1" applyNumberFormat="1" applyFont="1" applyBorder="1" applyAlignment="1">
      <alignment vertical="center"/>
    </xf>
    <xf numFmtId="37" fontId="21" fillId="0" borderId="3" xfId="1" applyNumberFormat="1" applyFont="1" applyBorder="1" applyAlignment="1">
      <alignment vertical="center"/>
    </xf>
    <xf numFmtId="3" fontId="21" fillId="0" borderId="3" xfId="1" applyNumberFormat="1" applyFont="1" applyBorder="1" applyAlignment="1">
      <alignment vertical="center"/>
    </xf>
    <xf numFmtId="164" fontId="21" fillId="0" borderId="3" xfId="0" applyNumberFormat="1" applyFont="1" applyBorder="1" applyAlignment="1">
      <alignment vertical="center"/>
    </xf>
    <xf numFmtId="164" fontId="21" fillId="0" borderId="6" xfId="0" applyNumberFormat="1" applyFont="1" applyBorder="1" applyAlignment="1">
      <alignment vertical="center"/>
    </xf>
    <xf numFmtId="37" fontId="21" fillId="0" borderId="6" xfId="1" applyNumberFormat="1" applyFont="1" applyBorder="1" applyAlignment="1">
      <alignment vertical="center"/>
    </xf>
    <xf numFmtId="3" fontId="21" fillId="0" borderId="3" xfId="3" applyNumberFormat="1" applyFont="1" applyBorder="1" applyAlignment="1">
      <alignment vertical="center"/>
    </xf>
    <xf numFmtId="3" fontId="21" fillId="0" borderId="3" xfId="0" applyNumberFormat="1" applyFont="1" applyBorder="1" applyAlignment="1">
      <alignment vertical="center"/>
    </xf>
    <xf numFmtId="3" fontId="21" fillId="0" borderId="18" xfId="1" applyNumberFormat="1" applyFont="1" applyBorder="1" applyAlignment="1">
      <alignment vertical="center"/>
    </xf>
    <xf numFmtId="170" fontId="21" fillId="0" borderId="12" xfId="1" applyNumberFormat="1" applyFont="1" applyBorder="1" applyAlignment="1">
      <alignment vertical="center"/>
    </xf>
    <xf numFmtId="37" fontId="21" fillId="0" borderId="12" xfId="1" applyNumberFormat="1" applyFont="1" applyBorder="1" applyAlignment="1">
      <alignment vertical="center"/>
    </xf>
    <xf numFmtId="3" fontId="21" fillId="0" borderId="12" xfId="1" applyNumberFormat="1" applyFont="1" applyBorder="1" applyAlignment="1">
      <alignment vertical="center"/>
    </xf>
    <xf numFmtId="3" fontId="21" fillId="0" borderId="12" xfId="3" applyNumberFormat="1" applyFont="1" applyBorder="1" applyAlignment="1">
      <alignment vertical="center"/>
    </xf>
    <xf numFmtId="164" fontId="21" fillId="0" borderId="12" xfId="1" applyNumberFormat="1" applyFont="1" applyBorder="1" applyAlignment="1">
      <alignment vertical="center"/>
    </xf>
    <xf numFmtId="164" fontId="21" fillId="0" borderId="19" xfId="1" applyNumberFormat="1" applyFont="1" applyBorder="1" applyAlignment="1">
      <alignment vertical="center"/>
    </xf>
    <xf numFmtId="37" fontId="21" fillId="0" borderId="19" xfId="1" applyNumberFormat="1" applyFont="1" applyBorder="1" applyAlignment="1">
      <alignment vertical="center"/>
    </xf>
    <xf numFmtId="0" fontId="22" fillId="0" borderId="16" xfId="0" applyFont="1" applyBorder="1" applyAlignment="1">
      <alignment horizontal="left" wrapTex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7" fillId="0" borderId="0" xfId="0" applyFont="1" applyAlignment="1">
      <alignment horizontal="center"/>
    </xf>
    <xf numFmtId="0" fontId="17" fillId="0" borderId="0" xfId="0" applyFont="1" applyAlignment="1">
      <alignment horizontal="center" vertical="center"/>
    </xf>
    <xf numFmtId="0" fontId="17" fillId="0" borderId="12" xfId="0" applyFont="1" applyBorder="1" applyAlignment="1">
      <alignment horizontal="center" vertical="top"/>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0" xfId="0" applyFont="1" applyBorder="1" applyAlignment="1">
      <alignment horizontal="center" vertical="center" wrapText="1"/>
    </xf>
    <xf numFmtId="0" fontId="25" fillId="0" borderId="16" xfId="0" applyFont="1" applyBorder="1" applyAlignment="1">
      <alignment horizontal="left" vertical="center"/>
    </xf>
    <xf numFmtId="0" fontId="24" fillId="0" borderId="0" xfId="0" applyFont="1" applyAlignment="1">
      <alignment horizontal="center" vertical="center"/>
    </xf>
    <xf numFmtId="0" fontId="20" fillId="0" borderId="13"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20" xfId="0" applyFont="1" applyBorder="1" applyAlignment="1">
      <alignment horizontal="center" vertical="center"/>
    </xf>
    <xf numFmtId="0" fontId="18" fillId="0" borderId="18" xfId="0" applyFont="1" applyBorder="1" applyAlignment="1">
      <alignment horizontal="left" vertical="center"/>
    </xf>
    <xf numFmtId="0" fontId="18" fillId="0" borderId="12" xfId="0" applyFont="1" applyBorder="1" applyAlignment="1">
      <alignment horizontal="left" vertical="center"/>
    </xf>
    <xf numFmtId="0" fontId="19" fillId="0" borderId="13"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9" xfId="0" applyFont="1" applyBorder="1" applyAlignment="1">
      <alignment horizontal="center" vertical="center" wrapText="1"/>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3" xfId="0" applyFont="1" applyBorder="1" applyAlignment="1">
      <alignment horizontal="center" vertical="center" wrapText="1"/>
    </xf>
    <xf numFmtId="0" fontId="27" fillId="0" borderId="0" xfId="0" applyFont="1" applyAlignment="1">
      <alignment horizontal="center" vertical="center"/>
    </xf>
    <xf numFmtId="0" fontId="26" fillId="0" borderId="0" xfId="0" applyFont="1" applyAlignment="1">
      <alignment horizontal="center" vertical="center"/>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6" fillId="0" borderId="12" xfId="0" applyFont="1" applyBorder="1" applyAlignment="1">
      <alignment horizontal="center" vertical="center"/>
    </xf>
    <xf numFmtId="0" fontId="18" fillId="0" borderId="25"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8" xfId="0" applyFont="1" applyBorder="1" applyAlignment="1">
      <alignment horizontal="center" vertical="center" wrapText="1"/>
    </xf>
    <xf numFmtId="0" fontId="25" fillId="0" borderId="16" xfId="0" applyFont="1" applyBorder="1" applyAlignment="1">
      <alignment horizontal="left" vertical="center" wrapText="1"/>
    </xf>
    <xf numFmtId="0" fontId="30" fillId="0" borderId="0" xfId="0" applyFont="1" applyAlignment="1">
      <alignment horizontal="left" vertical="center" wrapText="1"/>
    </xf>
    <xf numFmtId="0" fontId="25" fillId="0" borderId="0" xfId="0" applyFont="1" applyAlignment="1">
      <alignment horizontal="left" vertical="center" wrapText="1"/>
    </xf>
    <xf numFmtId="0" fontId="19" fillId="0" borderId="29" xfId="0" applyFont="1" applyBorder="1" applyAlignment="1">
      <alignment horizontal="center"/>
    </xf>
    <xf numFmtId="0" fontId="19" fillId="0" borderId="42" xfId="0" applyFont="1" applyBorder="1" applyAlignment="1">
      <alignment horizontal="center"/>
    </xf>
    <xf numFmtId="0" fontId="18" fillId="0" borderId="20" xfId="0" applyFont="1" applyBorder="1" applyAlignment="1">
      <alignment horizontal="center" vertical="center"/>
    </xf>
    <xf numFmtId="0" fontId="19" fillId="0" borderId="14" xfId="0" applyFont="1" applyBorder="1" applyAlignment="1">
      <alignment horizontal="center" vertical="center" wrapText="1"/>
    </xf>
    <xf numFmtId="0" fontId="19" fillId="0" borderId="14" xfId="0" applyFont="1" applyBorder="1" applyAlignment="1">
      <alignment horizontal="center" vertical="center"/>
    </xf>
    <xf numFmtId="0" fontId="19" fillId="0" borderId="20" xfId="0" applyFont="1" applyBorder="1" applyAlignment="1">
      <alignment horizontal="center" vertical="center"/>
    </xf>
    <xf numFmtId="0" fontId="19" fillId="0" borderId="26" xfId="0" applyFont="1" applyBorder="1" applyAlignment="1">
      <alignment horizontal="center" vertical="center"/>
    </xf>
    <xf numFmtId="0" fontId="19" fillId="0" borderId="42" xfId="0" applyFont="1" applyBorder="1" applyAlignment="1">
      <alignment horizontal="center" vertical="center"/>
    </xf>
    <xf numFmtId="0" fontId="19" fillId="0" borderId="13" xfId="0" applyFont="1" applyBorder="1" applyAlignment="1">
      <alignment horizontal="center" vertical="center"/>
    </xf>
    <xf numFmtId="0" fontId="20" fillId="0" borderId="15" xfId="0" applyFont="1" applyBorder="1" applyAlignment="1">
      <alignment horizontal="center"/>
    </xf>
    <xf numFmtId="0" fontId="20" fillId="0" borderId="17" xfId="0" applyFont="1" applyBorder="1" applyAlignment="1">
      <alignment horizontal="center"/>
    </xf>
    <xf numFmtId="0" fontId="24" fillId="0" borderId="0" xfId="0" applyFont="1" applyAlignment="1">
      <alignment horizontal="center"/>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2" xfId="0" applyFont="1" applyBorder="1" applyAlignment="1">
      <alignment horizontal="center" vertical="center"/>
    </xf>
    <xf numFmtId="0" fontId="21" fillId="0" borderId="15" xfId="0" applyFont="1" applyBorder="1" applyAlignment="1">
      <alignment horizontal="center" vertical="center" wrapText="1"/>
    </xf>
    <xf numFmtId="0" fontId="21" fillId="0" borderId="18" xfId="0" applyFont="1" applyBorder="1" applyAlignment="1">
      <alignment horizontal="center" vertical="center" wrapText="1"/>
    </xf>
    <xf numFmtId="0" fontId="19" fillId="0" borderId="16" xfId="0" applyFont="1" applyBorder="1" applyAlignment="1">
      <alignment horizontal="center" vertical="center" wrapText="1"/>
    </xf>
    <xf numFmtId="0" fontId="20" fillId="0" borderId="4" xfId="0" applyFont="1" applyBorder="1" applyAlignment="1">
      <alignment horizontal="center" vertical="center"/>
    </xf>
    <xf numFmtId="0" fontId="20" fillId="0" borderId="0" xfId="0" applyFont="1" applyAlignment="1">
      <alignment horizontal="center" vertical="center"/>
    </xf>
    <xf numFmtId="0" fontId="21" fillId="0" borderId="27"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8" xfId="0" applyFont="1" applyBorder="1" applyAlignment="1">
      <alignment horizontal="center" vertical="center" wrapText="1"/>
    </xf>
    <xf numFmtId="0" fontId="17" fillId="0" borderId="0" xfId="0" applyFont="1" applyAlignment="1">
      <alignment horizontal="center" vertical="top"/>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2" fillId="0" borderId="16" xfId="0" applyFont="1" applyBorder="1" applyAlignment="1">
      <alignment horizontal="left"/>
    </xf>
    <xf numFmtId="0" fontId="28" fillId="0" borderId="0" xfId="0" applyFont="1" applyAlignment="1">
      <alignment horizontal="center" vertical="center"/>
    </xf>
    <xf numFmtId="0" fontId="24" fillId="0" borderId="12" xfId="0" applyFont="1" applyBorder="1" applyAlignment="1">
      <alignment horizontal="center"/>
    </xf>
    <xf numFmtId="0" fontId="20" fillId="0" borderId="16"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11" xfId="0" applyFont="1" applyBorder="1" applyAlignment="1">
      <alignment horizontal="right" vertical="center"/>
    </xf>
    <xf numFmtId="0" fontId="21" fillId="0" borderId="3" xfId="0" applyFont="1" applyBorder="1" applyAlignment="1">
      <alignment horizontal="right" vertical="center"/>
    </xf>
    <xf numFmtId="0" fontId="21" fillId="0" borderId="11" xfId="0" applyFont="1" applyBorder="1" applyAlignment="1">
      <alignment horizontal="right"/>
    </xf>
    <xf numFmtId="0" fontId="21" fillId="0" borderId="3" xfId="0" applyFont="1" applyBorder="1" applyAlignment="1">
      <alignment horizontal="right"/>
    </xf>
    <xf numFmtId="0" fontId="21" fillId="0" borderId="18" xfId="0" applyFont="1" applyBorder="1" applyAlignment="1">
      <alignment horizontal="right" vertical="top"/>
    </xf>
    <xf numFmtId="0" fontId="21" fillId="0" borderId="12" xfId="0" applyFont="1" applyBorder="1" applyAlignment="1">
      <alignment horizontal="right" vertical="top"/>
    </xf>
    <xf numFmtId="0" fontId="20" fillId="0" borderId="22" xfId="0" applyFont="1" applyBorder="1" applyAlignment="1">
      <alignment horizontal="left"/>
    </xf>
    <xf numFmtId="0" fontId="20" fillId="0" borderId="23" xfId="0" applyFont="1" applyBorder="1" applyAlignment="1">
      <alignment horizontal="left"/>
    </xf>
    <xf numFmtId="0" fontId="21" fillId="0" borderId="5" xfId="0" applyFont="1" applyBorder="1" applyAlignment="1">
      <alignment horizontal="right"/>
    </xf>
    <xf numFmtId="0" fontId="21" fillId="0" borderId="1" xfId="0" applyFont="1" applyBorder="1" applyAlignment="1">
      <alignment horizontal="right"/>
    </xf>
    <xf numFmtId="0" fontId="20" fillId="0" borderId="5" xfId="0" applyFont="1" applyBorder="1" applyAlignment="1">
      <alignment horizontal="left"/>
    </xf>
    <xf numFmtId="0" fontId="20" fillId="0" borderId="1" xfId="0" applyFont="1" applyBorder="1" applyAlignment="1">
      <alignment horizontal="left"/>
    </xf>
    <xf numFmtId="0" fontId="20" fillId="0" borderId="8" xfId="0" applyFont="1" applyBorder="1" applyAlignment="1">
      <alignment horizontal="left"/>
    </xf>
    <xf numFmtId="0" fontId="20" fillId="0" borderId="14" xfId="0" applyFont="1" applyBorder="1" applyAlignment="1">
      <alignment horizontal="center" vertical="center" wrapText="1"/>
    </xf>
    <xf numFmtId="0" fontId="20" fillId="0" borderId="24" xfId="0" applyFont="1" applyBorder="1" applyAlignment="1">
      <alignment horizontal="left"/>
    </xf>
    <xf numFmtId="165" fontId="21" fillId="0" borderId="11" xfId="0" applyNumberFormat="1" applyFont="1" applyBorder="1" applyAlignment="1">
      <alignment horizontal="right"/>
    </xf>
    <xf numFmtId="165" fontId="21" fillId="0" borderId="3" xfId="0" applyNumberFormat="1" applyFont="1" applyBorder="1" applyAlignment="1">
      <alignment horizontal="right"/>
    </xf>
    <xf numFmtId="165" fontId="21" fillId="0" borderId="6" xfId="0" applyNumberFormat="1" applyFont="1" applyBorder="1" applyAlignment="1">
      <alignment horizontal="right"/>
    </xf>
    <xf numFmtId="0" fontId="19" fillId="0" borderId="39" xfId="0" applyFont="1" applyBorder="1" applyAlignment="1">
      <alignment horizontal="right" vertical="top"/>
    </xf>
    <xf numFmtId="0" fontId="19" fillId="0" borderId="41" xfId="0" applyFont="1" applyBorder="1" applyAlignment="1">
      <alignment horizontal="right" vertical="top"/>
    </xf>
    <xf numFmtId="0" fontId="19" fillId="0" borderId="40" xfId="0" applyFont="1" applyBorder="1" applyAlignment="1">
      <alignment horizontal="right" vertical="top"/>
    </xf>
    <xf numFmtId="0" fontId="10" fillId="0" borderId="0" xfId="0" applyFont="1" applyAlignment="1">
      <alignment horizontal="center" wrapText="1"/>
    </xf>
    <xf numFmtId="0" fontId="21" fillId="0" borderId="13" xfId="0" applyFont="1" applyBorder="1" applyAlignment="1">
      <alignment horizontal="center" vertical="center" wrapText="1"/>
    </xf>
    <xf numFmtId="0" fontId="21" fillId="0" borderId="20" xfId="0" applyFont="1" applyBorder="1" applyAlignment="1">
      <alignment horizontal="center" vertical="center" wrapText="1"/>
    </xf>
    <xf numFmtId="0" fontId="24" fillId="0" borderId="12" xfId="0" applyFont="1" applyBorder="1" applyAlignment="1">
      <alignment horizontal="center" vertical="top"/>
    </xf>
    <xf numFmtId="0" fontId="20" fillId="0" borderId="13" xfId="0" applyFont="1" applyBorder="1" applyAlignment="1">
      <alignment horizontal="center" vertical="top" wrapText="1"/>
    </xf>
    <xf numFmtId="0" fontId="20" fillId="0" borderId="20" xfId="0" applyFont="1" applyBorder="1" applyAlignment="1">
      <alignment horizontal="center" vertical="top" wrapText="1"/>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2" xfId="0" applyFont="1" applyBorder="1" applyAlignment="1">
      <alignment horizontal="center" vertical="center"/>
    </xf>
    <xf numFmtId="0" fontId="21" fillId="0" borderId="19" xfId="0" applyFont="1" applyBorder="1" applyAlignment="1">
      <alignment horizontal="center" vertical="center"/>
    </xf>
    <xf numFmtId="0" fontId="21" fillId="0" borderId="19" xfId="0" applyFont="1" applyBorder="1" applyAlignment="1">
      <alignment horizontal="right" vertical="top"/>
    </xf>
    <xf numFmtId="0" fontId="21" fillId="0" borderId="10" xfId="0" applyFont="1" applyBorder="1" applyAlignment="1">
      <alignment horizontal="center" vertical="center"/>
    </xf>
    <xf numFmtId="0" fontId="21" fillId="0" borderId="2" xfId="0" applyFont="1" applyBorder="1" applyAlignment="1">
      <alignment horizontal="center" vertical="center"/>
    </xf>
    <xf numFmtId="0" fontId="21" fillId="0" borderId="7"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Alignment="1">
      <alignment horizontal="center" vertical="center"/>
    </xf>
    <xf numFmtId="0" fontId="21" fillId="0" borderId="9" xfId="0" applyFont="1" applyBorder="1" applyAlignment="1">
      <alignment horizontal="center" vertical="center"/>
    </xf>
    <xf numFmtId="0" fontId="21" fillId="0" borderId="5" xfId="0" applyFont="1" applyBorder="1" applyAlignment="1">
      <alignment horizontal="center" vertical="center"/>
    </xf>
    <xf numFmtId="0" fontId="21" fillId="0" borderId="1" xfId="0" applyFont="1" applyBorder="1" applyAlignment="1">
      <alignment horizontal="center" vertical="center"/>
    </xf>
    <xf numFmtId="0" fontId="21" fillId="0" borderId="8" xfId="0" applyFont="1" applyBorder="1" applyAlignment="1">
      <alignment horizontal="center" vertical="center"/>
    </xf>
    <xf numFmtId="0" fontId="20" fillId="0" borderId="5" xfId="0" applyFont="1" applyBorder="1" applyAlignment="1">
      <alignment horizontal="center"/>
    </xf>
    <xf numFmtId="0" fontId="20" fillId="0" borderId="1" xfId="0" applyFont="1" applyBorder="1" applyAlignment="1">
      <alignment horizontal="center"/>
    </xf>
    <xf numFmtId="0" fontId="20" fillId="0" borderId="8" xfId="0" applyFont="1" applyBorder="1" applyAlignment="1">
      <alignment horizontal="center"/>
    </xf>
    <xf numFmtId="3" fontId="21" fillId="0" borderId="5" xfId="1" applyNumberFormat="1" applyFont="1" applyBorder="1" applyAlignment="1">
      <alignment horizontal="center"/>
    </xf>
    <xf numFmtId="3" fontId="21" fillId="0" borderId="1" xfId="1" applyNumberFormat="1" applyFont="1" applyBorder="1" applyAlignment="1">
      <alignment horizontal="center"/>
    </xf>
    <xf numFmtId="164" fontId="21" fillId="0" borderId="1" xfId="0" applyNumberFormat="1" applyFont="1" applyBorder="1" applyAlignment="1">
      <alignment horizontal="center"/>
    </xf>
    <xf numFmtId="164" fontId="21" fillId="0" borderId="8" xfId="0" applyNumberFormat="1" applyFont="1" applyBorder="1" applyAlignment="1">
      <alignment horizontal="center"/>
    </xf>
    <xf numFmtId="0" fontId="21" fillId="0" borderId="6" xfId="0" applyFont="1" applyBorder="1" applyAlignment="1">
      <alignment horizontal="right"/>
    </xf>
    <xf numFmtId="0" fontId="21" fillId="0" borderId="4" xfId="0" applyFont="1" applyBorder="1"/>
    <xf numFmtId="0" fontId="21" fillId="0" borderId="0" xfId="0" applyFont="1"/>
    <xf numFmtId="0" fontId="21" fillId="0" borderId="9" xfId="0" applyFont="1" applyBorder="1"/>
    <xf numFmtId="0" fontId="28" fillId="0" borderId="0" xfId="0" applyFont="1" applyAlignment="1">
      <alignment horizontal="center"/>
    </xf>
    <xf numFmtId="0" fontId="21" fillId="0" borderId="20" xfId="0" applyFont="1" applyBorder="1" applyAlignment="1">
      <alignment horizontal="center" vertical="center"/>
    </xf>
    <xf numFmtId="0" fontId="20" fillId="0" borderId="17" xfId="0" applyFont="1" applyBorder="1" applyAlignment="1">
      <alignment horizontal="center" vertical="center"/>
    </xf>
    <xf numFmtId="0" fontId="20" fillId="0" borderId="9" xfId="0" applyFont="1" applyBorder="1" applyAlignment="1">
      <alignment horizontal="center" vertical="center"/>
    </xf>
    <xf numFmtId="0" fontId="20" fillId="0" borderId="13" xfId="0" applyFont="1" applyBorder="1" applyAlignment="1">
      <alignment horizontal="center"/>
    </xf>
    <xf numFmtId="0" fontId="20" fillId="0" borderId="14" xfId="0" applyFont="1" applyBorder="1" applyAlignment="1">
      <alignment horizontal="center"/>
    </xf>
    <xf numFmtId="0" fontId="20" fillId="0" borderId="20"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horizontal="center"/>
    </xf>
    <xf numFmtId="0" fontId="21" fillId="0" borderId="24" xfId="0" applyFont="1" applyBorder="1" applyAlignment="1">
      <alignment horizontal="center"/>
    </xf>
    <xf numFmtId="3" fontId="21" fillId="0" borderId="5" xfId="0" applyNumberFormat="1" applyFont="1" applyBorder="1" applyAlignment="1">
      <alignment horizontal="center"/>
    </xf>
    <xf numFmtId="3" fontId="21" fillId="0" borderId="1" xfId="0" applyNumberFormat="1" applyFont="1" applyBorder="1" applyAlignment="1">
      <alignment horizontal="center"/>
    </xf>
    <xf numFmtId="37" fontId="21" fillId="0" borderId="5" xfId="1" applyNumberFormat="1" applyFont="1" applyBorder="1" applyAlignment="1">
      <alignment horizontal="center"/>
    </xf>
    <xf numFmtId="37" fontId="21" fillId="0" borderId="1" xfId="1" applyNumberFormat="1" applyFont="1" applyBorder="1" applyAlignment="1">
      <alignment horizontal="center"/>
    </xf>
    <xf numFmtId="165" fontId="21" fillId="0" borderId="10" xfId="0" applyNumberFormat="1" applyFont="1" applyBorder="1" applyAlignment="1">
      <alignment horizontal="center" vertical="center"/>
    </xf>
    <xf numFmtId="165" fontId="21" fillId="0" borderId="2" xfId="0" applyNumberFormat="1" applyFont="1" applyBorder="1" applyAlignment="1">
      <alignment horizontal="center" vertical="center"/>
    </xf>
    <xf numFmtId="165" fontId="21" fillId="0" borderId="7" xfId="0" applyNumberFormat="1" applyFont="1" applyBorder="1" applyAlignment="1">
      <alignment horizontal="center" vertical="center"/>
    </xf>
    <xf numFmtId="165" fontId="21" fillId="0" borderId="4" xfId="0" applyNumberFormat="1" applyFont="1" applyBorder="1" applyAlignment="1">
      <alignment horizontal="center" vertical="center"/>
    </xf>
    <xf numFmtId="165" fontId="21" fillId="0" borderId="0" xfId="0" applyNumberFormat="1" applyFont="1" applyAlignment="1">
      <alignment horizontal="center" vertical="center"/>
    </xf>
    <xf numFmtId="165" fontId="21" fillId="0" borderId="9" xfId="0" applyNumberFormat="1" applyFont="1" applyBorder="1" applyAlignment="1">
      <alignment horizontal="center" vertical="center"/>
    </xf>
    <xf numFmtId="165" fontId="21" fillId="0" borderId="5" xfId="0" applyNumberFormat="1" applyFont="1" applyBorder="1" applyAlignment="1">
      <alignment horizontal="center" vertical="center"/>
    </xf>
    <xf numFmtId="165" fontId="21" fillId="0" borderId="1" xfId="0" applyNumberFormat="1" applyFont="1" applyBorder="1" applyAlignment="1">
      <alignment horizontal="center" vertical="center"/>
    </xf>
    <xf numFmtId="165" fontId="21" fillId="0" borderId="8" xfId="0" applyNumberFormat="1" applyFont="1" applyBorder="1" applyAlignment="1">
      <alignment horizontal="center" vertical="center"/>
    </xf>
    <xf numFmtId="0" fontId="21" fillId="0" borderId="4" xfId="0" applyFont="1" applyBorder="1" applyAlignment="1">
      <alignment horizontal="right" vertical="top"/>
    </xf>
    <xf numFmtId="0" fontId="21" fillId="0" borderId="0" xfId="0" applyFont="1" applyAlignment="1">
      <alignment horizontal="right" vertical="top"/>
    </xf>
    <xf numFmtId="0" fontId="21" fillId="0" borderId="9" xfId="0" applyFont="1" applyBorder="1" applyAlignment="1">
      <alignment horizontal="right" vertical="top"/>
    </xf>
    <xf numFmtId="0" fontId="20" fillId="0" borderId="4"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pplyAlignment="1">
      <alignment horizontal="center" vertical="center" wrapText="1"/>
    </xf>
    <xf numFmtId="37" fontId="21" fillId="0" borderId="8" xfId="1" applyNumberFormat="1" applyFont="1" applyBorder="1" applyAlignment="1">
      <alignment horizontal="center"/>
    </xf>
    <xf numFmtId="0" fontId="21" fillId="0" borderId="6" xfId="0" applyFont="1" applyBorder="1" applyAlignment="1">
      <alignment horizontal="right" vertical="center"/>
    </xf>
    <xf numFmtId="0" fontId="21" fillId="0" borderId="18" xfId="0" applyFont="1" applyBorder="1" applyAlignment="1">
      <alignment horizontal="right" vertical="center"/>
    </xf>
    <xf numFmtId="0" fontId="21" fillId="0" borderId="12" xfId="0" applyFont="1" applyBorder="1" applyAlignment="1">
      <alignment horizontal="right" vertical="center"/>
    </xf>
    <xf numFmtId="0" fontId="21" fillId="0" borderId="19" xfId="0" applyFont="1" applyBorder="1" applyAlignment="1">
      <alignment horizontal="right" vertical="center"/>
    </xf>
    <xf numFmtId="168" fontId="21" fillId="0" borderId="0" xfId="3" applyNumberFormat="1" applyFont="1" applyBorder="1"/>
    <xf numFmtId="3" fontId="21" fillId="0" borderId="4" xfId="1" applyNumberFormat="1" applyFont="1" applyBorder="1" applyAlignment="1">
      <alignment horizontal="right"/>
    </xf>
    <xf numFmtId="165" fontId="21" fillId="0" borderId="0" xfId="3" applyNumberFormat="1" applyFont="1" applyBorder="1" applyAlignment="1">
      <alignment horizontal="right"/>
    </xf>
    <xf numFmtId="3" fontId="21" fillId="0" borderId="5" xfId="1" applyNumberFormat="1" applyFont="1" applyBorder="1" applyAlignment="1">
      <alignment horizontal="right"/>
    </xf>
    <xf numFmtId="165" fontId="21" fillId="0" borderId="1" xfId="3" applyNumberFormat="1" applyFont="1" applyBorder="1" applyAlignment="1">
      <alignment horizontal="right"/>
    </xf>
    <xf numFmtId="3" fontId="21" fillId="0" borderId="11" xfId="1" applyNumberFormat="1" applyFont="1" applyBorder="1" applyAlignment="1">
      <alignment horizontal="right"/>
    </xf>
    <xf numFmtId="165" fontId="21" fillId="0" borderId="3" xfId="3" applyNumberFormat="1" applyFont="1" applyBorder="1" applyAlignment="1">
      <alignment horizontal="right"/>
    </xf>
    <xf numFmtId="165" fontId="21" fillId="0" borderId="12" xfId="3" applyNumberFormat="1" applyFont="1" applyBorder="1" applyAlignment="1">
      <alignment vertical="center"/>
    </xf>
    <xf numFmtId="0" fontId="32" fillId="0" borderId="0" xfId="0" applyFont="1" applyAlignment="1">
      <alignment horizontal="center" vertical="top" wrapText="1"/>
    </xf>
    <xf numFmtId="3" fontId="32" fillId="0" borderId="0" xfId="0" applyNumberFormat="1" applyFont="1" applyAlignment="1">
      <alignment vertical="top" wrapText="1"/>
    </xf>
    <xf numFmtId="0" fontId="32" fillId="0" borderId="0" xfId="0" applyFont="1" applyAlignment="1">
      <alignment vertical="top" wrapText="1"/>
    </xf>
    <xf numFmtId="0" fontId="21" fillId="0" borderId="14"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9" xfId="0" applyFont="1" applyBorder="1" applyAlignment="1">
      <alignment horizontal="center" vertical="center" wrapText="1"/>
    </xf>
    <xf numFmtId="9" fontId="21" fillId="0" borderId="0" xfId="3" applyFont="1" applyBorder="1"/>
    <xf numFmtId="164" fontId="21" fillId="0" borderId="4" xfId="2" applyNumberFormat="1" applyFont="1" applyBorder="1" applyAlignment="1">
      <alignment horizontal="right"/>
    </xf>
    <xf numFmtId="164" fontId="21" fillId="0" borderId="0" xfId="3" applyNumberFormat="1" applyFont="1" applyBorder="1" applyAlignment="1">
      <alignment horizontal="right"/>
    </xf>
    <xf numFmtId="9" fontId="21" fillId="0" borderId="1" xfId="3" applyFont="1" applyBorder="1"/>
    <xf numFmtId="0" fontId="21" fillId="0" borderId="5" xfId="0" applyFont="1" applyBorder="1" applyAlignment="1">
      <alignment horizontal="right" vertical="top"/>
    </xf>
    <xf numFmtId="0" fontId="21" fillId="0" borderId="1" xfId="0" applyFont="1" applyBorder="1" applyAlignment="1">
      <alignment horizontal="right" vertical="top"/>
    </xf>
    <xf numFmtId="0" fontId="21" fillId="0" borderId="8" xfId="0" applyFont="1" applyBorder="1" applyAlignment="1">
      <alignment horizontal="right" vertical="top"/>
    </xf>
    <xf numFmtId="3" fontId="21" fillId="0" borderId="1" xfId="1" applyNumberFormat="1" applyFont="1" applyBorder="1" applyAlignment="1">
      <alignment vertical="top"/>
    </xf>
    <xf numFmtId="165" fontId="21" fillId="0" borderId="5" xfId="2" applyNumberFormat="1" applyFont="1" applyBorder="1" applyAlignment="1">
      <alignment vertical="top"/>
    </xf>
    <xf numFmtId="165" fontId="21" fillId="0" borderId="1" xfId="2" applyNumberFormat="1" applyFont="1" applyBorder="1" applyAlignment="1">
      <alignment vertical="top"/>
    </xf>
    <xf numFmtId="165" fontId="21" fillId="0" borderId="1" xfId="3" applyNumberFormat="1" applyFont="1" applyBorder="1" applyAlignment="1">
      <alignment vertical="top"/>
    </xf>
    <xf numFmtId="9" fontId="21" fillId="0" borderId="8" xfId="3" applyFont="1" applyBorder="1" applyAlignment="1">
      <alignment vertical="top"/>
    </xf>
    <xf numFmtId="9" fontId="21" fillId="0" borderId="1" xfId="3" applyFont="1" applyBorder="1" applyAlignment="1">
      <alignment vertical="top"/>
    </xf>
    <xf numFmtId="164" fontId="21" fillId="0" borderId="5" xfId="2" applyNumberFormat="1" applyFont="1" applyBorder="1" applyAlignment="1">
      <alignment vertical="top"/>
    </xf>
    <xf numFmtId="164" fontId="21" fillId="0" borderId="1" xfId="3" applyNumberFormat="1" applyFont="1" applyBorder="1" applyAlignment="1">
      <alignment vertical="top"/>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Alignment="1">
      <alignment horizontal="center" vertical="center" wrapText="1"/>
    </xf>
    <xf numFmtId="0" fontId="21" fillId="0" borderId="9" xfId="0" applyFont="1" applyBorder="1" applyAlignment="1">
      <alignment horizontal="center" vertical="center" wrapText="1"/>
    </xf>
    <xf numFmtId="0" fontId="20" fillId="0" borderId="22" xfId="0" applyFont="1" applyBorder="1" applyAlignment="1">
      <alignment horizontal="center"/>
    </xf>
    <xf numFmtId="0" fontId="20" fillId="0" borderId="23" xfId="0" applyFont="1" applyBorder="1" applyAlignment="1">
      <alignment horizontal="center"/>
    </xf>
    <xf numFmtId="0" fontId="20" fillId="0" borderId="24" xfId="0" applyFont="1" applyBorder="1" applyAlignment="1">
      <alignment horizontal="center"/>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8" xfId="0" applyFont="1" applyBorder="1" applyAlignment="1">
      <alignment horizontal="center" vertical="center" wrapText="1"/>
    </xf>
    <xf numFmtId="165" fontId="21" fillId="0" borderId="4" xfId="3" applyNumberFormat="1" applyFont="1" applyBorder="1"/>
    <xf numFmtId="9" fontId="21" fillId="0" borderId="9" xfId="2" applyNumberFormat="1" applyFont="1" applyBorder="1"/>
    <xf numFmtId="168" fontId="21" fillId="0" borderId="4" xfId="3" applyNumberFormat="1" applyFont="1" applyBorder="1"/>
    <xf numFmtId="164" fontId="21" fillId="0" borderId="0" xfId="2" applyNumberFormat="1" applyFont="1" applyBorder="1"/>
    <xf numFmtId="165" fontId="21" fillId="0" borderId="5" xfId="3" applyNumberFormat="1" applyFont="1" applyBorder="1"/>
    <xf numFmtId="164" fontId="21" fillId="0" borderId="1" xfId="2" applyNumberFormat="1" applyFont="1" applyBorder="1"/>
    <xf numFmtId="0" fontId="21" fillId="0" borderId="5" xfId="0" applyFont="1" applyBorder="1" applyAlignment="1">
      <alignment horizontal="right" vertical="center"/>
    </xf>
    <xf numFmtId="0" fontId="21" fillId="0" borderId="1" xfId="0" applyFont="1" applyBorder="1" applyAlignment="1">
      <alignment horizontal="right" vertical="center"/>
    </xf>
    <xf numFmtId="0" fontId="21" fillId="0" borderId="8" xfId="0" applyFont="1" applyBorder="1" applyAlignment="1">
      <alignment horizontal="right" vertical="center"/>
    </xf>
    <xf numFmtId="3" fontId="21" fillId="0" borderId="1" xfId="1" applyNumberFormat="1" applyFont="1" applyBorder="1" applyAlignment="1">
      <alignment vertical="center"/>
    </xf>
    <xf numFmtId="165" fontId="21" fillId="0" borderId="1" xfId="2" applyNumberFormat="1" applyFont="1" applyBorder="1" applyAlignment="1">
      <alignment vertical="center"/>
    </xf>
    <xf numFmtId="1" fontId="21" fillId="0" borderId="8" xfId="2" applyNumberFormat="1" applyFont="1" applyBorder="1" applyAlignment="1">
      <alignment horizontal="left" vertical="center"/>
    </xf>
    <xf numFmtId="165" fontId="21" fillId="0" borderId="1" xfId="3" applyNumberFormat="1" applyFont="1" applyBorder="1" applyAlignment="1">
      <alignment vertical="center"/>
    </xf>
    <xf numFmtId="9" fontId="21" fillId="0" borderId="1" xfId="3" applyFont="1" applyBorder="1" applyAlignment="1">
      <alignment vertical="center"/>
    </xf>
    <xf numFmtId="165" fontId="21" fillId="0" borderId="8" xfId="2" applyNumberFormat="1" applyFont="1" applyBorder="1" applyAlignment="1">
      <alignment vertical="center"/>
    </xf>
    <xf numFmtId="164" fontId="21" fillId="0" borderId="5" xfId="2" applyNumberFormat="1" applyFont="1" applyBorder="1" applyAlignment="1">
      <alignment vertical="center"/>
    </xf>
    <xf numFmtId="164" fontId="21" fillId="0" borderId="1" xfId="2" applyNumberFormat="1" applyFont="1" applyBorder="1" applyAlignment="1">
      <alignment vertical="center"/>
    </xf>
    <xf numFmtId="9" fontId="21" fillId="0" borderId="8" xfId="2" applyNumberFormat="1" applyFont="1" applyBorder="1" applyAlignment="1">
      <alignment vertical="center"/>
    </xf>
    <xf numFmtId="0" fontId="21" fillId="0" borderId="4" xfId="0" applyFont="1" applyBorder="1" applyAlignment="1">
      <alignment horizontal="right" vertical="center"/>
    </xf>
    <xf numFmtId="0" fontId="21" fillId="0" borderId="0" xfId="0" applyFont="1" applyAlignment="1">
      <alignment horizontal="right" vertical="center"/>
    </xf>
    <xf numFmtId="0" fontId="21" fillId="0" borderId="9" xfId="0" applyFont="1" applyBorder="1" applyAlignment="1">
      <alignment horizontal="right" vertical="center"/>
    </xf>
    <xf numFmtId="3" fontId="21" fillId="0" borderId="0" xfId="1" applyNumberFormat="1" applyFont="1" applyBorder="1" applyAlignment="1">
      <alignment vertical="center"/>
    </xf>
    <xf numFmtId="1" fontId="21" fillId="0" borderId="9" xfId="2" applyNumberFormat="1" applyFont="1" applyBorder="1" applyAlignment="1">
      <alignment horizontal="left" vertical="center"/>
    </xf>
    <xf numFmtId="165" fontId="21" fillId="0" borderId="0" xfId="3" applyNumberFormat="1" applyFont="1" applyBorder="1" applyAlignment="1">
      <alignment vertical="center"/>
    </xf>
    <xf numFmtId="9" fontId="21" fillId="0" borderId="0" xfId="3" applyFont="1" applyBorder="1" applyAlignment="1">
      <alignment vertical="center"/>
    </xf>
    <xf numFmtId="164" fontId="21" fillId="0" borderId="4" xfId="2" applyNumberFormat="1" applyFont="1" applyBorder="1" applyAlignment="1">
      <alignment vertical="center"/>
    </xf>
    <xf numFmtId="164" fontId="21" fillId="0" borderId="0" xfId="2" applyNumberFormat="1" applyFont="1" applyBorder="1" applyAlignment="1">
      <alignment vertical="center"/>
    </xf>
    <xf numFmtId="9" fontId="21" fillId="0" borderId="9" xfId="2" applyNumberFormat="1" applyFont="1" applyBorder="1" applyAlignment="1">
      <alignment vertical="center"/>
    </xf>
    <xf numFmtId="164" fontId="21" fillId="0" borderId="12" xfId="3" applyNumberFormat="1" applyFont="1" applyBorder="1" applyAlignment="1">
      <alignment vertical="center"/>
    </xf>
    <xf numFmtId="1" fontId="31" fillId="0" borderId="19" xfId="2" applyNumberFormat="1" applyFont="1" applyBorder="1" applyAlignment="1">
      <alignment horizontal="left" vertical="center"/>
    </xf>
    <xf numFmtId="3" fontId="24" fillId="0" borderId="0" xfId="0" applyNumberFormat="1" applyFont="1"/>
    <xf numFmtId="164" fontId="21" fillId="0" borderId="5" xfId="2" applyNumberFormat="1" applyFont="1" applyBorder="1" applyAlignment="1">
      <alignment horizontal="right"/>
    </xf>
    <xf numFmtId="164" fontId="21" fillId="0" borderId="1" xfId="3" applyNumberFormat="1" applyFont="1" applyBorder="1" applyAlignment="1">
      <alignment horizontal="right"/>
    </xf>
    <xf numFmtId="1" fontId="21" fillId="0" borderId="6" xfId="2" applyNumberFormat="1" applyFont="1" applyBorder="1" applyAlignment="1">
      <alignment horizontal="left" vertical="center"/>
    </xf>
    <xf numFmtId="0" fontId="21" fillId="0" borderId="10" xfId="0" applyFont="1" applyBorder="1" applyAlignment="1">
      <alignment horizontal="right" vertical="center"/>
    </xf>
    <xf numFmtId="0" fontId="21" fillId="0" borderId="2" xfId="0" applyFont="1" applyBorder="1" applyAlignment="1">
      <alignment horizontal="right" vertical="center"/>
    </xf>
    <xf numFmtId="0" fontId="21" fillId="0" borderId="7" xfId="0" applyFont="1" applyBorder="1" applyAlignment="1">
      <alignment horizontal="right" vertical="center"/>
    </xf>
    <xf numFmtId="168" fontId="21" fillId="0" borderId="5" xfId="3" applyNumberFormat="1" applyFont="1" applyBorder="1"/>
    <xf numFmtId="0" fontId="20" fillId="0" borderId="22" xfId="0" applyFont="1" applyBorder="1"/>
    <xf numFmtId="0" fontId="20" fillId="0" borderId="23" xfId="0" applyFont="1" applyBorder="1"/>
    <xf numFmtId="0" fontId="20" fillId="0" borderId="24" xfId="0" applyFont="1" applyBorder="1"/>
    <xf numFmtId="0" fontId="20"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vertical="center"/>
    </xf>
    <xf numFmtId="165" fontId="21" fillId="0" borderId="4" xfId="2" applyNumberFormat="1" applyFont="1" applyBorder="1" applyAlignment="1">
      <alignment vertical="center"/>
    </xf>
    <xf numFmtId="0" fontId="21" fillId="0" borderId="34" xfId="0" applyFont="1" applyBorder="1" applyAlignment="1">
      <alignment vertical="center"/>
    </xf>
    <xf numFmtId="0" fontId="21" fillId="0" borderId="35" xfId="0" applyFont="1" applyBorder="1" applyAlignment="1">
      <alignment vertical="center"/>
    </xf>
    <xf numFmtId="165" fontId="21" fillId="0" borderId="5" xfId="2" applyNumberFormat="1" applyFont="1" applyBorder="1" applyAlignment="1">
      <alignment vertical="center"/>
    </xf>
    <xf numFmtId="0" fontId="21" fillId="0" borderId="36" xfId="0" applyFont="1" applyBorder="1" applyAlignment="1">
      <alignment vertical="center"/>
    </xf>
    <xf numFmtId="0" fontId="21" fillId="0" borderId="37" xfId="0" applyFont="1" applyBorder="1" applyAlignment="1">
      <alignment vertical="center"/>
    </xf>
    <xf numFmtId="0" fontId="21" fillId="0" borderId="19" xfId="0" applyFont="1" applyBorder="1" applyAlignment="1">
      <alignment vertical="center"/>
    </xf>
    <xf numFmtId="165" fontId="21" fillId="0" borderId="18" xfId="2" applyNumberFormat="1" applyFont="1" applyBorder="1" applyAlignment="1">
      <alignment vertical="center"/>
    </xf>
    <xf numFmtId="165" fontId="21" fillId="0" borderId="12" xfId="2" applyNumberFormat="1" applyFont="1" applyBorder="1" applyAlignment="1">
      <alignment vertical="center"/>
    </xf>
    <xf numFmtId="0" fontId="21" fillId="0" borderId="38" xfId="0" applyFont="1" applyBorder="1" applyAlignment="1">
      <alignment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1" fillId="0" borderId="18" xfId="0" applyFont="1" applyBorder="1" applyAlignment="1">
      <alignment horizontal="center" vertical="center"/>
    </xf>
    <xf numFmtId="0" fontId="21" fillId="0" borderId="29" xfId="0" applyFont="1" applyBorder="1" applyAlignment="1">
      <alignment vertical="center"/>
    </xf>
    <xf numFmtId="3" fontId="21" fillId="0" borderId="22" xfId="1" applyNumberFormat="1" applyFont="1" applyBorder="1" applyAlignment="1">
      <alignment horizontal="center" vertical="center"/>
    </xf>
    <xf numFmtId="3" fontId="21" fillId="0" borderId="23" xfId="1" applyNumberFormat="1" applyFont="1" applyBorder="1" applyAlignment="1">
      <alignment horizontal="center" vertical="center"/>
    </xf>
    <xf numFmtId="9" fontId="21" fillId="0" borderId="23" xfId="3" applyFont="1" applyBorder="1" applyAlignment="1">
      <alignment horizontal="right" vertical="center"/>
    </xf>
    <xf numFmtId="9" fontId="21" fillId="0" borderId="23" xfId="3" applyFont="1" applyBorder="1" applyAlignment="1">
      <alignment vertical="center"/>
    </xf>
    <xf numFmtId="49" fontId="21" fillId="0" borderId="25" xfId="0" applyNumberFormat="1" applyFont="1" applyBorder="1" applyAlignment="1">
      <alignment horizontal="left" vertical="center"/>
    </xf>
    <xf numFmtId="37" fontId="21" fillId="0" borderId="0" xfId="1" applyNumberFormat="1" applyFont="1" applyBorder="1" applyAlignment="1">
      <alignment vertical="center"/>
    </xf>
    <xf numFmtId="164" fontId="21" fillId="0" borderId="0" xfId="3" applyNumberFormat="1" applyFont="1" applyBorder="1" applyAlignment="1">
      <alignment vertical="center"/>
    </xf>
    <xf numFmtId="164" fontId="21" fillId="0" borderId="9" xfId="3" applyNumberFormat="1" applyFont="1" applyBorder="1" applyAlignment="1">
      <alignment vertical="center"/>
    </xf>
    <xf numFmtId="49" fontId="21" fillId="0" borderId="26" xfId="0" applyNumberFormat="1" applyFont="1" applyBorder="1" applyAlignment="1">
      <alignment horizontal="left" vertical="center"/>
    </xf>
    <xf numFmtId="37" fontId="21" fillId="0" borderId="1" xfId="1" applyNumberFormat="1" applyFont="1" applyBorder="1" applyAlignment="1">
      <alignment vertical="center"/>
    </xf>
    <xf numFmtId="164" fontId="21" fillId="0" borderId="1" xfId="3" applyNumberFormat="1" applyFont="1" applyBorder="1" applyAlignment="1">
      <alignment vertical="center"/>
    </xf>
    <xf numFmtId="165" fontId="33" fillId="0" borderId="25" xfId="0" applyNumberFormat="1" applyFont="1" applyBorder="1" applyAlignment="1">
      <alignment horizontal="right" vertical="center"/>
    </xf>
    <xf numFmtId="0" fontId="21" fillId="0" borderId="25" xfId="0" applyFont="1" applyBorder="1" applyAlignment="1">
      <alignment vertical="center"/>
    </xf>
    <xf numFmtId="165" fontId="21" fillId="0" borderId="25" xfId="0" applyNumberFormat="1" applyFont="1" applyBorder="1" applyAlignment="1">
      <alignment horizontal="left" vertical="center"/>
    </xf>
    <xf numFmtId="165" fontId="21" fillId="0" borderId="26" xfId="0" applyNumberFormat="1" applyFont="1" applyBorder="1" applyAlignment="1">
      <alignment horizontal="left" vertical="center"/>
    </xf>
    <xf numFmtId="165" fontId="21" fillId="0" borderId="28" xfId="0" applyNumberFormat="1" applyFont="1" applyBorder="1" applyAlignment="1">
      <alignment horizontal="left" vertical="center"/>
    </xf>
    <xf numFmtId="9" fontId="21" fillId="0" borderId="12" xfId="3" applyFont="1" applyBorder="1" applyAlignment="1">
      <alignment vertical="center"/>
    </xf>
    <xf numFmtId="164" fontId="21" fillId="0" borderId="19" xfId="3" applyNumberFormat="1" applyFont="1" applyBorder="1" applyAlignment="1">
      <alignment vertical="center"/>
    </xf>
    <xf numFmtId="0" fontId="32" fillId="0" borderId="46" xfId="0" applyFont="1" applyBorder="1" applyAlignment="1">
      <alignment horizontal="center" vertical="top" wrapText="1"/>
    </xf>
    <xf numFmtId="0" fontId="32" fillId="0" borderId="45" xfId="0" applyFont="1" applyBorder="1" applyAlignment="1">
      <alignment horizontal="center" vertical="top" wrapText="1"/>
    </xf>
    <xf numFmtId="0" fontId="32" fillId="0" borderId="21" xfId="0" applyFont="1" applyBorder="1" applyAlignment="1">
      <alignment horizontal="center" vertical="top" wrapText="1"/>
    </xf>
    <xf numFmtId="10" fontId="21" fillId="0" borderId="0" xfId="0" applyNumberFormat="1" applyFont="1" applyAlignment="1">
      <alignment vertical="center"/>
    </xf>
    <xf numFmtId="0" fontId="34" fillId="0" borderId="0" xfId="0" applyFont="1" applyAlignment="1">
      <alignment horizontal="center"/>
    </xf>
    <xf numFmtId="0" fontId="34" fillId="0" borderId="12" xfId="0" applyFont="1" applyBorder="1" applyAlignment="1">
      <alignment horizontal="center" vertical="top"/>
    </xf>
    <xf numFmtId="0" fontId="35" fillId="0" borderId="27"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7" xfId="0" applyFont="1" applyBorder="1" applyAlignment="1">
      <alignment horizontal="center" vertical="center" wrapText="1"/>
    </xf>
    <xf numFmtId="0" fontId="36" fillId="0" borderId="17" xfId="0" applyFont="1" applyBorder="1"/>
    <xf numFmtId="0" fontId="35" fillId="0" borderId="13" xfId="0" applyFont="1" applyBorder="1" applyAlignment="1">
      <alignment horizontal="center"/>
    </xf>
    <xf numFmtId="0" fontId="35" fillId="0" borderId="14" xfId="0" applyFont="1" applyBorder="1" applyAlignment="1">
      <alignment horizontal="center"/>
    </xf>
    <xf numFmtId="0" fontId="35" fillId="0" borderId="20" xfId="0" applyFont="1" applyBorder="1" applyAlignment="1">
      <alignment horizontal="center"/>
    </xf>
    <xf numFmtId="0" fontId="35" fillId="0" borderId="27" xfId="0" applyFont="1" applyBorder="1"/>
    <xf numFmtId="0" fontId="35" fillId="0" borderId="16" xfId="0" applyFont="1" applyBorder="1"/>
    <xf numFmtId="0" fontId="35" fillId="0" borderId="25"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9" xfId="0" applyFont="1" applyBorder="1" applyAlignment="1">
      <alignment horizontal="center" vertical="center" wrapText="1"/>
    </xf>
    <xf numFmtId="0" fontId="36" fillId="0" borderId="9" xfId="0" applyFont="1" applyBorder="1"/>
    <xf numFmtId="0" fontId="36" fillId="0" borderId="4" xfId="0" applyFont="1" applyBorder="1" applyAlignment="1">
      <alignment horizontal="center" vertical="center" wrapText="1"/>
    </xf>
    <xf numFmtId="0" fontId="36" fillId="0" borderId="0" xfId="0" applyFont="1" applyAlignment="1">
      <alignment horizontal="center" vertical="center" wrapText="1"/>
    </xf>
    <xf numFmtId="0" fontId="36" fillId="0" borderId="9" xfId="0" applyFont="1" applyBorder="1" applyAlignment="1">
      <alignment horizontal="center" vertical="center" wrapText="1"/>
    </xf>
    <xf numFmtId="0" fontId="35" fillId="0" borderId="25" xfId="0" applyFont="1" applyBorder="1"/>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6" fillId="0" borderId="20" xfId="0" applyFont="1" applyBorder="1" applyAlignment="1">
      <alignment vertical="center" wrapText="1"/>
    </xf>
    <xf numFmtId="0" fontId="35" fillId="0" borderId="0" xfId="0" applyFont="1"/>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20" xfId="0" applyFont="1" applyBorder="1" applyAlignment="1">
      <alignment horizontal="center" vertical="center"/>
    </xf>
    <xf numFmtId="0" fontId="35" fillId="0" borderId="28"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6" fillId="0" borderId="19" xfId="0" applyFont="1" applyBorder="1"/>
    <xf numFmtId="0" fontId="36" fillId="0" borderId="18"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8" xfId="0" applyFont="1" applyBorder="1" applyAlignment="1">
      <alignment horizontal="center"/>
    </xf>
    <xf numFmtId="0" fontId="36" fillId="0" borderId="12" xfId="0" applyFont="1" applyBorder="1" applyAlignment="1">
      <alignment horizontal="center" vertical="center" wrapText="1"/>
    </xf>
    <xf numFmtId="0" fontId="36" fillId="0" borderId="12" xfId="0" applyFont="1" applyBorder="1" applyAlignment="1">
      <alignment vertical="center" wrapText="1"/>
    </xf>
    <xf numFmtId="0" fontId="36" fillId="0" borderId="19" xfId="0" applyFont="1" applyBorder="1" applyAlignment="1">
      <alignment vertical="center" wrapText="1"/>
    </xf>
    <xf numFmtId="0" fontId="36" fillId="0" borderId="12" xfId="0" applyFont="1" applyBorder="1" applyAlignment="1">
      <alignment horizontal="center"/>
    </xf>
    <xf numFmtId="0" fontId="36" fillId="0" borderId="18" xfId="0" applyFont="1" applyBorder="1" applyAlignment="1">
      <alignment horizontal="center" wrapText="1"/>
    </xf>
    <xf numFmtId="0" fontId="36" fillId="0" borderId="12" xfId="0" applyFont="1" applyBorder="1" applyAlignment="1">
      <alignment horizontal="center" wrapText="1"/>
    </xf>
    <xf numFmtId="0" fontId="36" fillId="0" borderId="19" xfId="0" applyFont="1" applyBorder="1" applyAlignment="1">
      <alignment horizontal="center" wrapText="1"/>
    </xf>
    <xf numFmtId="0" fontId="36" fillId="0" borderId="25" xfId="0" applyFont="1" applyBorder="1"/>
    <xf numFmtId="3" fontId="36" fillId="0" borderId="4" xfId="0" applyNumberFormat="1" applyFont="1" applyBorder="1"/>
    <xf numFmtId="3" fontId="36" fillId="0" borderId="9" xfId="0" applyNumberFormat="1" applyFont="1" applyBorder="1"/>
    <xf numFmtId="0" fontId="36" fillId="0" borderId="9" xfId="0" applyFont="1" applyBorder="1" applyAlignment="1">
      <alignment horizontal="right"/>
    </xf>
    <xf numFmtId="165" fontId="36" fillId="0" borderId="4" xfId="0" applyNumberFormat="1" applyFont="1" applyBorder="1"/>
    <xf numFmtId="0" fontId="36" fillId="0" borderId="0" xfId="0" applyFont="1" applyAlignment="1">
      <alignment horizontal="right"/>
    </xf>
    <xf numFmtId="165" fontId="36" fillId="0" borderId="0" xfId="0" applyNumberFormat="1" applyFont="1"/>
    <xf numFmtId="0" fontId="36" fillId="0" borderId="0" xfId="0" applyFont="1"/>
    <xf numFmtId="164" fontId="36" fillId="0" borderId="4" xfId="3" applyNumberFormat="1" applyFont="1" applyFill="1" applyBorder="1"/>
    <xf numFmtId="164" fontId="36" fillId="0" borderId="0" xfId="3" applyNumberFormat="1" applyFont="1" applyFill="1" applyBorder="1"/>
    <xf numFmtId="164" fontId="36" fillId="0" borderId="9" xfId="3" applyNumberFormat="1" applyFont="1" applyFill="1" applyBorder="1"/>
    <xf numFmtId="9" fontId="36" fillId="0" borderId="9" xfId="0" applyNumberFormat="1" applyFont="1" applyBorder="1"/>
    <xf numFmtId="0" fontId="36" fillId="0" borderId="26" xfId="0" applyFont="1" applyBorder="1" applyAlignment="1">
      <alignment horizontal="right"/>
    </xf>
    <xf numFmtId="3" fontId="36" fillId="0" borderId="5" xfId="0" applyNumberFormat="1" applyFont="1" applyBorder="1"/>
    <xf numFmtId="3" fontId="36" fillId="0" borderId="8" xfId="0" applyNumberFormat="1" applyFont="1" applyBorder="1"/>
    <xf numFmtId="0" fontId="36" fillId="0" borderId="8" xfId="0" applyFont="1" applyBorder="1" applyAlignment="1">
      <alignment horizontal="right"/>
    </xf>
    <xf numFmtId="165" fontId="36" fillId="0" borderId="5" xfId="0" applyNumberFormat="1" applyFont="1" applyBorder="1"/>
    <xf numFmtId="0" fontId="36" fillId="0" borderId="1" xfId="0" applyFont="1" applyBorder="1" applyAlignment="1">
      <alignment horizontal="right"/>
    </xf>
    <xf numFmtId="165" fontId="36" fillId="0" borderId="1" xfId="0" applyNumberFormat="1" applyFont="1" applyBorder="1"/>
    <xf numFmtId="0" fontId="36" fillId="0" borderId="8" xfId="0" applyFont="1" applyBorder="1"/>
    <xf numFmtId="0" fontId="36" fillId="0" borderId="26" xfId="0" applyFont="1" applyBorder="1"/>
    <xf numFmtId="0" fontId="36" fillId="0" borderId="1" xfId="0" applyFont="1" applyBorder="1"/>
    <xf numFmtId="164" fontId="36" fillId="0" borderId="5" xfId="3" applyNumberFormat="1" applyFont="1" applyFill="1" applyBorder="1"/>
    <xf numFmtId="164" fontId="36" fillId="0" borderId="1" xfId="3" applyNumberFormat="1" applyFont="1" applyFill="1" applyBorder="1"/>
    <xf numFmtId="164" fontId="36" fillId="0" borderId="8" xfId="3" applyNumberFormat="1" applyFont="1" applyFill="1" applyBorder="1"/>
    <xf numFmtId="9" fontId="36" fillId="0" borderId="8" xfId="0" applyNumberFormat="1" applyFont="1" applyBorder="1"/>
    <xf numFmtId="0" fontId="36" fillId="0" borderId="30" xfId="0" applyFont="1" applyBorder="1" applyAlignment="1">
      <alignment horizontal="right"/>
    </xf>
    <xf numFmtId="3" fontId="36" fillId="0" borderId="11" xfId="0" applyNumberFormat="1" applyFont="1" applyBorder="1"/>
    <xf numFmtId="3" fontId="36" fillId="0" borderId="6" xfId="0" applyNumberFormat="1" applyFont="1" applyBorder="1"/>
    <xf numFmtId="0" fontId="36" fillId="0" borderId="6" xfId="0" applyFont="1" applyBorder="1" applyAlignment="1">
      <alignment horizontal="right"/>
    </xf>
    <xf numFmtId="165" fontId="36" fillId="0" borderId="11" xfId="0" applyNumberFormat="1" applyFont="1" applyBorder="1"/>
    <xf numFmtId="0" fontId="36" fillId="0" borderId="3" xfId="0" applyFont="1" applyBorder="1" applyAlignment="1">
      <alignment horizontal="right"/>
    </xf>
    <xf numFmtId="165" fontId="36" fillId="0" borderId="3" xfId="0" applyNumberFormat="1" applyFont="1" applyBorder="1"/>
    <xf numFmtId="0" fontId="36" fillId="0" borderId="6" xfId="0" applyFont="1" applyBorder="1"/>
    <xf numFmtId="0" fontId="36" fillId="0" borderId="30" xfId="0" applyFont="1" applyBorder="1"/>
    <xf numFmtId="0" fontId="36" fillId="0" borderId="3" xfId="0" applyFont="1" applyBorder="1"/>
    <xf numFmtId="164" fontId="36" fillId="0" borderId="11" xfId="3" applyNumberFormat="1" applyFont="1" applyFill="1" applyBorder="1"/>
    <xf numFmtId="164" fontId="36" fillId="0" borderId="3" xfId="3" applyNumberFormat="1" applyFont="1" applyFill="1" applyBorder="1"/>
    <xf numFmtId="164" fontId="36" fillId="0" borderId="6" xfId="3" applyNumberFormat="1" applyFont="1" applyFill="1" applyBorder="1"/>
    <xf numFmtId="9" fontId="36" fillId="0" borderId="6" xfId="0" applyNumberFormat="1" applyFont="1" applyBorder="1"/>
    <xf numFmtId="0" fontId="36" fillId="0" borderId="28" xfId="0" applyFont="1" applyBorder="1" applyAlignment="1">
      <alignment horizontal="right" vertical="center"/>
    </xf>
    <xf numFmtId="3" fontId="36" fillId="0" borderId="18" xfId="0" applyNumberFormat="1" applyFont="1" applyBorder="1" applyAlignment="1">
      <alignment vertical="center"/>
    </xf>
    <xf numFmtId="3" fontId="36" fillId="0" borderId="19" xfId="0" applyNumberFormat="1" applyFont="1" applyBorder="1" applyAlignment="1">
      <alignment vertical="center"/>
    </xf>
    <xf numFmtId="0" fontId="36" fillId="0" borderId="19" xfId="0" applyFont="1" applyBorder="1" applyAlignment="1">
      <alignment horizontal="right" vertical="center"/>
    </xf>
    <xf numFmtId="165" fontId="36" fillId="0" borderId="18" xfId="0" applyNumberFormat="1" applyFont="1" applyBorder="1" applyAlignment="1">
      <alignment vertical="center"/>
    </xf>
    <xf numFmtId="0" fontId="36" fillId="0" borderId="12" xfId="0" applyFont="1" applyBorder="1" applyAlignment="1">
      <alignment horizontal="right" vertical="center"/>
    </xf>
    <xf numFmtId="165" fontId="36" fillId="0" borderId="12" xfId="0" applyNumberFormat="1" applyFont="1" applyBorder="1" applyAlignment="1">
      <alignment vertical="center"/>
    </xf>
    <xf numFmtId="0" fontId="36" fillId="0" borderId="19" xfId="0" applyFont="1" applyBorder="1" applyAlignment="1">
      <alignment vertical="center"/>
    </xf>
    <xf numFmtId="0" fontId="36" fillId="0" borderId="28" xfId="0" applyFont="1" applyBorder="1" applyAlignment="1">
      <alignment vertical="center"/>
    </xf>
    <xf numFmtId="0" fontId="36" fillId="0" borderId="12" xfId="0" applyFont="1" applyBorder="1" applyAlignment="1">
      <alignment vertical="center"/>
    </xf>
    <xf numFmtId="164" fontId="36" fillId="0" borderId="18" xfId="3" applyNumberFormat="1" applyFont="1" applyFill="1" applyBorder="1" applyAlignment="1">
      <alignment vertical="center"/>
    </xf>
    <xf numFmtId="164" fontId="36" fillId="0" borderId="12" xfId="3" applyNumberFormat="1" applyFont="1" applyFill="1" applyBorder="1" applyAlignment="1">
      <alignment vertical="center"/>
    </xf>
    <xf numFmtId="164" fontId="36" fillId="0" borderId="19" xfId="3" applyNumberFormat="1" applyFont="1" applyFill="1" applyBorder="1" applyAlignment="1">
      <alignment vertical="center"/>
    </xf>
    <xf numFmtId="9" fontId="36" fillId="0" borderId="19" xfId="0" applyNumberFormat="1" applyFont="1" applyBorder="1" applyAlignment="1">
      <alignment vertical="center"/>
    </xf>
    <xf numFmtId="0" fontId="37" fillId="0" borderId="0" xfId="0" applyFont="1"/>
    <xf numFmtId="0" fontId="38" fillId="0" borderId="0" xfId="0" applyFont="1"/>
    <xf numFmtId="0" fontId="39" fillId="0" borderId="0" xfId="0" applyFont="1"/>
    <xf numFmtId="3" fontId="32" fillId="0" borderId="0" xfId="0" applyNumberFormat="1" applyFont="1" applyAlignment="1">
      <alignment horizontal="center" vertical="top" wrapText="1"/>
    </xf>
    <xf numFmtId="0" fontId="40" fillId="0" borderId="0" xfId="0" applyFont="1"/>
    <xf numFmtId="0" fontId="35" fillId="0" borderId="47" xfId="0" applyFont="1" applyBorder="1" applyAlignment="1">
      <alignment horizontal="center" vertical="center" wrapText="1"/>
    </xf>
    <xf numFmtId="0" fontId="35" fillId="0" borderId="15" xfId="0" applyFont="1" applyBorder="1" applyAlignment="1">
      <alignment horizontal="center" wrapText="1"/>
    </xf>
    <xf numFmtId="0" fontId="35" fillId="0" borderId="16" xfId="0" applyFont="1" applyBorder="1" applyAlignment="1">
      <alignment horizontal="center" wrapText="1"/>
    </xf>
    <xf numFmtId="0" fontId="35" fillId="0" borderId="48" xfId="0" applyFont="1" applyBorder="1" applyAlignment="1">
      <alignment horizontal="center" wrapText="1"/>
    </xf>
    <xf numFmtId="0" fontId="35" fillId="0" borderId="49" xfId="0" applyFont="1" applyBorder="1" applyAlignment="1">
      <alignment horizontal="center" vertical="center" wrapText="1"/>
    </xf>
    <xf numFmtId="0" fontId="35" fillId="0" borderId="18" xfId="0" applyFont="1" applyBorder="1" applyAlignment="1">
      <alignment horizontal="center" wrapText="1"/>
    </xf>
    <xf numFmtId="0" fontId="35" fillId="0" borderId="12" xfId="0" applyFont="1" applyBorder="1" applyAlignment="1">
      <alignment horizontal="center" wrapText="1"/>
    </xf>
    <xf numFmtId="0" fontId="35" fillId="0" borderId="38" xfId="0" applyFont="1" applyBorder="1" applyAlignment="1">
      <alignment horizontal="center" wrapText="1"/>
    </xf>
    <xf numFmtId="0" fontId="35" fillId="0" borderId="50" xfId="0" applyFont="1" applyBorder="1" applyAlignment="1">
      <alignment horizontal="center" vertical="center" wrapText="1"/>
    </xf>
    <xf numFmtId="0" fontId="36" fillId="0" borderId="38" xfId="0" applyFont="1" applyBorder="1" applyAlignment="1">
      <alignment horizontal="center" wrapText="1"/>
    </xf>
    <xf numFmtId="0" fontId="35" fillId="0" borderId="47" xfId="0" applyFont="1" applyBorder="1" applyAlignment="1">
      <alignment horizontal="center" vertical="center" wrapText="1"/>
    </xf>
    <xf numFmtId="0" fontId="35" fillId="0" borderId="27" xfId="0" applyFont="1" applyBorder="1" applyAlignment="1">
      <alignment horizontal="left" wrapText="1"/>
    </xf>
    <xf numFmtId="0" fontId="35" fillId="0" borderId="4" xfId="0" applyFont="1" applyBorder="1" applyAlignment="1">
      <alignment horizontal="center" vertical="center" wrapText="1"/>
    </xf>
    <xf numFmtId="0" fontId="35" fillId="0" borderId="9"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0" xfId="0" applyFont="1" applyAlignment="1">
      <alignment horizontal="center" vertical="center" wrapText="1"/>
    </xf>
    <xf numFmtId="0" fontId="36" fillId="0" borderId="9" xfId="0" applyFont="1" applyBorder="1" applyAlignment="1">
      <alignment horizontal="center" vertical="center" wrapText="1"/>
    </xf>
    <xf numFmtId="0" fontId="36" fillId="0" borderId="25" xfId="0" applyFont="1" applyBorder="1" applyAlignment="1">
      <alignment horizontal="center"/>
    </xf>
    <xf numFmtId="0" fontId="36" fillId="0" borderId="0" xfId="0" applyFont="1" applyAlignment="1">
      <alignment horizontal="center"/>
    </xf>
    <xf numFmtId="0" fontId="36" fillId="0" borderId="4" xfId="0" applyFont="1" applyBorder="1" applyAlignment="1">
      <alignment horizontal="center" wrapText="1"/>
    </xf>
    <xf numFmtId="0" fontId="36" fillId="0" borderId="0" xfId="0" applyFont="1" applyAlignment="1">
      <alignment horizontal="center" wrapText="1"/>
    </xf>
    <xf numFmtId="0" fontId="36" fillId="0" borderId="34" xfId="0" applyFont="1" applyBorder="1" applyAlignment="1">
      <alignment horizontal="center" wrapText="1"/>
    </xf>
    <xf numFmtId="0" fontId="19" fillId="0" borderId="49" xfId="0" applyFont="1" applyBorder="1" applyAlignment="1">
      <alignment horizontal="center" vertical="top"/>
    </xf>
    <xf numFmtId="168" fontId="36" fillId="0" borderId="0" xfId="0" applyNumberFormat="1" applyFont="1"/>
    <xf numFmtId="164" fontId="36" fillId="0" borderId="34" xfId="3" applyNumberFormat="1" applyFont="1" applyFill="1" applyBorder="1"/>
    <xf numFmtId="0" fontId="19" fillId="0" borderId="25" xfId="0" applyFont="1" applyBorder="1" applyAlignment="1">
      <alignment vertical="top"/>
    </xf>
    <xf numFmtId="0" fontId="19" fillId="0" borderId="50" xfId="0" applyFont="1" applyBorder="1" applyAlignment="1">
      <alignment horizontal="center" vertical="top"/>
    </xf>
    <xf numFmtId="0" fontId="19" fillId="0" borderId="28" xfId="0" applyFont="1" applyBorder="1" applyAlignment="1">
      <alignment vertical="top"/>
    </xf>
    <xf numFmtId="3" fontId="36" fillId="0" borderId="18" xfId="0" applyNumberFormat="1" applyFont="1" applyBorder="1"/>
    <xf numFmtId="3" fontId="36" fillId="0" borderId="19" xfId="0" applyNumberFormat="1" applyFont="1" applyBorder="1"/>
    <xf numFmtId="0" fontId="36" fillId="0" borderId="19" xfId="0" applyFont="1" applyBorder="1" applyAlignment="1">
      <alignment horizontal="right"/>
    </xf>
    <xf numFmtId="165" fontId="36" fillId="0" borderId="18" xfId="0" applyNumberFormat="1" applyFont="1" applyBorder="1"/>
    <xf numFmtId="0" fontId="36" fillId="0" borderId="12" xfId="0" applyFont="1" applyBorder="1" applyAlignment="1">
      <alignment horizontal="right"/>
    </xf>
    <xf numFmtId="165" fontId="36" fillId="0" borderId="12" xfId="0" applyNumberFormat="1" applyFont="1" applyBorder="1"/>
    <xf numFmtId="0" fontId="36" fillId="0" borderId="28" xfId="0" applyFont="1" applyBorder="1"/>
    <xf numFmtId="168" fontId="36" fillId="0" borderId="12" xfId="0" applyNumberFormat="1" applyFont="1" applyBorder="1"/>
    <xf numFmtId="0" fontId="36" fillId="0" borderId="12" xfId="0" applyFont="1" applyBorder="1"/>
    <xf numFmtId="164" fontId="36" fillId="0" borderId="18" xfId="3" applyNumberFormat="1" applyFont="1" applyFill="1" applyBorder="1"/>
    <xf numFmtId="164" fontId="36" fillId="0" borderId="12" xfId="3" applyNumberFormat="1" applyFont="1" applyFill="1" applyBorder="1"/>
    <xf numFmtId="164" fontId="36" fillId="0" borderId="38" xfId="3" applyNumberFormat="1" applyFont="1" applyFill="1" applyBorder="1"/>
    <xf numFmtId="168" fontId="36" fillId="0" borderId="4" xfId="0" applyNumberFormat="1" applyFont="1" applyBorder="1"/>
    <xf numFmtId="0" fontId="19" fillId="0" borderId="51" xfId="0" applyFont="1" applyBorder="1" applyAlignment="1">
      <alignment horizontal="center" vertical="top"/>
    </xf>
    <xf numFmtId="0" fontId="19" fillId="0" borderId="26" xfId="0" applyFont="1" applyBorder="1" applyAlignment="1">
      <alignment vertical="top"/>
    </xf>
    <xf numFmtId="168" fontId="36" fillId="0" borderId="1" xfId="0" applyNumberFormat="1" applyFont="1" applyBorder="1"/>
    <xf numFmtId="164" fontId="36" fillId="0" borderId="36" xfId="3" applyNumberFormat="1" applyFont="1" applyFill="1" applyBorder="1"/>
    <xf numFmtId="0" fontId="35" fillId="0" borderId="49" xfId="0" applyFont="1" applyBorder="1" applyAlignment="1">
      <alignment horizontal="center" vertical="center" wrapText="1"/>
    </xf>
    <xf numFmtId="0" fontId="35" fillId="0" borderId="25" xfId="0" applyFont="1" applyBorder="1" applyAlignment="1">
      <alignment horizontal="left" wrapText="1"/>
    </xf>
    <xf numFmtId="0" fontId="34" fillId="0" borderId="27"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7" xfId="0" applyFont="1" applyBorder="1" applyAlignment="1">
      <alignment horizontal="center" vertical="center" wrapText="1"/>
    </xf>
    <xf numFmtId="0" fontId="38" fillId="0" borderId="17" xfId="0" applyFont="1" applyBorder="1"/>
    <xf numFmtId="0" fontId="34" fillId="0" borderId="13" xfId="0" applyFont="1" applyBorder="1" applyAlignment="1">
      <alignment horizontal="center"/>
    </xf>
    <xf numFmtId="0" fontId="34" fillId="0" borderId="14" xfId="0" applyFont="1" applyBorder="1" applyAlignment="1">
      <alignment horizontal="center"/>
    </xf>
    <xf numFmtId="0" fontId="34" fillId="0" borderId="20" xfId="0" applyFont="1" applyBorder="1" applyAlignment="1">
      <alignment horizontal="center"/>
    </xf>
    <xf numFmtId="0" fontId="34" fillId="0" borderId="27" xfId="0" applyFont="1" applyBorder="1"/>
    <xf numFmtId="0" fontId="34" fillId="0" borderId="16" xfId="0" applyFont="1" applyBorder="1"/>
    <xf numFmtId="0" fontId="34" fillId="0" borderId="15" xfId="0" applyFont="1" applyBorder="1" applyAlignment="1">
      <alignment horizontal="center" wrapText="1"/>
    </xf>
    <xf numFmtId="0" fontId="34" fillId="0" borderId="16" xfId="0" applyFont="1" applyBorder="1" applyAlignment="1">
      <alignment horizontal="center" wrapText="1"/>
    </xf>
    <xf numFmtId="0" fontId="34" fillId="0" borderId="17" xfId="0" applyFont="1" applyBorder="1" applyAlignment="1">
      <alignment horizontal="center" wrapText="1"/>
    </xf>
    <xf numFmtId="0" fontId="34" fillId="0" borderId="25"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9" xfId="0" applyFont="1" applyBorder="1" applyAlignment="1">
      <alignment horizontal="center" vertical="center" wrapText="1"/>
    </xf>
    <xf numFmtId="0" fontId="38" fillId="0" borderId="9" xfId="0" applyFont="1" applyBorder="1"/>
    <xf numFmtId="0" fontId="38" fillId="0" borderId="4" xfId="0" applyFont="1" applyBorder="1" applyAlignment="1">
      <alignment horizontal="center" vertical="center" wrapText="1"/>
    </xf>
    <xf numFmtId="0" fontId="38" fillId="0" borderId="0" xfId="0" applyFont="1" applyAlignment="1">
      <alignment horizontal="center" vertical="center" wrapText="1"/>
    </xf>
    <xf numFmtId="0" fontId="38" fillId="0" borderId="9" xfId="0" applyFont="1" applyBorder="1" applyAlignment="1">
      <alignment horizontal="center" vertical="center" wrapText="1"/>
    </xf>
    <xf numFmtId="0" fontId="34" fillId="0" borderId="25" xfId="0" applyFont="1" applyBorder="1"/>
    <xf numFmtId="0" fontId="34" fillId="0" borderId="14" xfId="0" applyFont="1" applyBorder="1" applyAlignment="1">
      <alignment horizontal="center" vertical="center" wrapText="1"/>
    </xf>
    <xf numFmtId="0" fontId="38" fillId="0" borderId="20" xfId="0" applyFont="1" applyBorder="1" applyAlignment="1">
      <alignment vertical="center" wrapText="1"/>
    </xf>
    <xf numFmtId="0" fontId="34" fillId="0" borderId="0" xfId="0" applyFont="1"/>
    <xf numFmtId="0" fontId="34" fillId="0" borderId="18" xfId="0" applyFont="1" applyBorder="1" applyAlignment="1">
      <alignment horizontal="center" wrapText="1"/>
    </xf>
    <xf numFmtId="0" fontId="34" fillId="0" borderId="12" xfId="0" applyFont="1" applyBorder="1" applyAlignment="1">
      <alignment horizontal="center" wrapText="1"/>
    </xf>
    <xf numFmtId="0" fontId="34" fillId="0" borderId="19" xfId="0" applyFont="1" applyBorder="1" applyAlignment="1">
      <alignment horizontal="center" wrapText="1"/>
    </xf>
    <xf numFmtId="0" fontId="34" fillId="0" borderId="28"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38" fillId="0" borderId="19" xfId="0" applyFont="1" applyBorder="1"/>
    <xf numFmtId="0" fontId="38" fillId="0" borderId="18"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8" xfId="0" applyFont="1" applyBorder="1" applyAlignment="1">
      <alignment horizontal="center"/>
    </xf>
    <xf numFmtId="0" fontId="38" fillId="0" borderId="12" xfId="0" applyFont="1" applyBorder="1" applyAlignment="1">
      <alignment horizontal="center" vertical="center" wrapText="1"/>
    </xf>
    <xf numFmtId="0" fontId="38" fillId="0" borderId="12" xfId="0" applyFont="1" applyBorder="1" applyAlignment="1">
      <alignment vertical="center" wrapText="1"/>
    </xf>
    <xf numFmtId="0" fontId="38" fillId="0" borderId="19" xfId="0" applyFont="1" applyBorder="1" applyAlignment="1">
      <alignment vertical="center" wrapText="1"/>
    </xf>
    <xf numFmtId="0" fontId="38" fillId="0" borderId="12" xfId="0" applyFont="1" applyBorder="1" applyAlignment="1">
      <alignment horizontal="center"/>
    </xf>
    <xf numFmtId="0" fontId="38" fillId="0" borderId="18" xfId="0" applyFont="1" applyBorder="1" applyAlignment="1">
      <alignment horizontal="center" wrapText="1"/>
    </xf>
    <xf numFmtId="0" fontId="38" fillId="0" borderId="12" xfId="0" applyFont="1" applyBorder="1" applyAlignment="1">
      <alignment horizontal="center" wrapText="1"/>
    </xf>
    <xf numFmtId="0" fontId="38" fillId="0" borderId="19" xfId="0" applyFont="1" applyBorder="1" applyAlignment="1">
      <alignment horizontal="center" wrapText="1"/>
    </xf>
    <xf numFmtId="0" fontId="35" fillId="0" borderId="27" xfId="0" applyFont="1" applyBorder="1" applyAlignment="1">
      <alignment horizontal="center" vertical="center" wrapText="1"/>
    </xf>
    <xf numFmtId="0" fontId="35" fillId="0" borderId="15" xfId="0" applyFont="1" applyBorder="1" applyAlignment="1">
      <alignment horizontal="left"/>
    </xf>
    <xf numFmtId="0" fontId="35" fillId="0" borderId="16" xfId="0" applyFont="1" applyBorder="1" applyAlignment="1">
      <alignment horizontal="left"/>
    </xf>
    <xf numFmtId="0" fontId="36" fillId="0" borderId="9" xfId="0" applyFont="1" applyBorder="1" applyAlignment="1">
      <alignment horizontal="center" wrapText="1"/>
    </xf>
    <xf numFmtId="0" fontId="19" fillId="0" borderId="25" xfId="0" applyFont="1" applyBorder="1" applyAlignment="1">
      <alignment horizontal="center" vertical="top"/>
    </xf>
    <xf numFmtId="0" fontId="19" fillId="0" borderId="26" xfId="0" applyFont="1" applyBorder="1" applyAlignment="1">
      <alignment horizontal="center" vertical="top"/>
    </xf>
    <xf numFmtId="0" fontId="19" fillId="0" borderId="28" xfId="0" applyFont="1" applyBorder="1" applyAlignment="1">
      <alignment horizontal="center" vertical="top"/>
    </xf>
    <xf numFmtId="164" fontId="36" fillId="0" borderId="19" xfId="3" applyNumberFormat="1" applyFont="1" applyFill="1" applyBorder="1"/>
    <xf numFmtId="0" fontId="34" fillId="0" borderId="27" xfId="0" applyFont="1" applyBorder="1" applyAlignment="1">
      <alignment horizontal="center" vertical="center" wrapText="1"/>
    </xf>
    <xf numFmtId="0" fontId="34" fillId="0" borderId="15" xfId="0" applyFont="1" applyBorder="1" applyAlignment="1">
      <alignment horizontal="left"/>
    </xf>
    <xf numFmtId="0" fontId="34" fillId="0" borderId="16" xfId="0" applyFont="1" applyBorder="1" applyAlignment="1">
      <alignment horizontal="left"/>
    </xf>
    <xf numFmtId="0" fontId="34" fillId="0" borderId="9"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0" xfId="0" applyFont="1" applyAlignment="1">
      <alignment horizontal="center" vertical="center" wrapText="1"/>
    </xf>
    <xf numFmtId="0" fontId="38" fillId="0" borderId="9" xfId="0" applyFont="1" applyBorder="1" applyAlignment="1">
      <alignment horizontal="center" vertical="center" wrapText="1"/>
    </xf>
    <xf numFmtId="0" fontId="38" fillId="0" borderId="25" xfId="0" applyFont="1" applyBorder="1" applyAlignment="1">
      <alignment horizontal="center"/>
    </xf>
    <xf numFmtId="0" fontId="38" fillId="0" borderId="0" xfId="0" applyFont="1" applyAlignment="1">
      <alignment horizontal="center"/>
    </xf>
    <xf numFmtId="0" fontId="38" fillId="0" borderId="4" xfId="0" applyFont="1" applyBorder="1" applyAlignment="1">
      <alignment horizontal="center" wrapText="1"/>
    </xf>
    <xf numFmtId="0" fontId="38" fillId="0" borderId="0" xfId="0" applyFont="1" applyAlignment="1">
      <alignment horizontal="center" wrapText="1"/>
    </xf>
    <xf numFmtId="0" fontId="38" fillId="0" borderId="9" xfId="0" applyFont="1" applyBorder="1" applyAlignment="1">
      <alignment horizontal="center" wrapText="1"/>
    </xf>
    <xf numFmtId="0" fontId="35" fillId="0" borderId="25" xfId="0" applyFont="1" applyBorder="1" applyAlignment="1">
      <alignment horizontal="center" vertical="center" wrapText="1"/>
    </xf>
    <xf numFmtId="168" fontId="36" fillId="0" borderId="18" xfId="0" applyNumberFormat="1" applyFont="1" applyBorder="1"/>
    <xf numFmtId="0" fontId="34" fillId="0" borderId="0" xfId="0" applyFont="1" applyAlignment="1">
      <alignment horizontal="center"/>
    </xf>
    <xf numFmtId="0" fontId="35" fillId="0" borderId="0" xfId="0" applyFont="1" applyAlignment="1">
      <alignment horizontal="center"/>
    </xf>
    <xf numFmtId="0" fontId="36" fillId="0" borderId="18" xfId="0" applyFont="1" applyBorder="1" applyAlignment="1">
      <alignment horizontal="center" vertical="center"/>
    </xf>
    <xf numFmtId="0" fontId="36" fillId="0" borderId="12" xfId="0" applyFont="1" applyBorder="1" applyAlignment="1">
      <alignment horizontal="center" vertical="center"/>
    </xf>
    <xf numFmtId="3" fontId="36" fillId="0" borderId="0" xfId="0" applyNumberFormat="1" applyFont="1"/>
    <xf numFmtId="3" fontId="36" fillId="0" borderId="1" xfId="0" applyNumberFormat="1" applyFont="1" applyBorder="1"/>
    <xf numFmtId="3" fontId="36" fillId="0" borderId="3" xfId="0" applyNumberFormat="1" applyFont="1" applyBorder="1"/>
    <xf numFmtId="3" fontId="36" fillId="0" borderId="12" xfId="0" applyNumberFormat="1" applyFont="1" applyBorder="1" applyAlignment="1">
      <alignment vertical="center"/>
    </xf>
    <xf numFmtId="0" fontId="37" fillId="0" borderId="0" xfId="0" applyFont="1" applyAlignment="1">
      <alignment horizontal="left"/>
    </xf>
    <xf numFmtId="3" fontId="38" fillId="0" borderId="0" xfId="0" applyNumberFormat="1" applyFont="1"/>
    <xf numFmtId="0" fontId="38" fillId="0" borderId="0" xfId="0" applyFont="1" applyAlignment="1">
      <alignment horizontal="right"/>
    </xf>
    <xf numFmtId="165" fontId="38" fillId="0" borderId="0" xfId="0" applyNumberFormat="1" applyFont="1"/>
    <xf numFmtId="164" fontId="36" fillId="0" borderId="4" xfId="3" applyNumberFormat="1" applyFont="1" applyBorder="1"/>
    <xf numFmtId="164" fontId="36" fillId="0" borderId="0" xfId="0" applyNumberFormat="1" applyFont="1"/>
    <xf numFmtId="164" fontId="36" fillId="0" borderId="4" xfId="0" applyNumberFormat="1" applyFont="1" applyBorder="1"/>
    <xf numFmtId="164" fontId="36" fillId="0" borderId="5" xfId="0" applyNumberFormat="1" applyFont="1" applyBorder="1"/>
    <xf numFmtId="164" fontId="36" fillId="0" borderId="1" xfId="0" applyNumberFormat="1" applyFont="1" applyBorder="1"/>
    <xf numFmtId="164" fontId="36" fillId="0" borderId="11" xfId="0" applyNumberFormat="1" applyFont="1" applyBorder="1"/>
    <xf numFmtId="164" fontId="36" fillId="0" borderId="3" xfId="0" applyNumberFormat="1" applyFont="1" applyBorder="1"/>
    <xf numFmtId="164" fontId="36" fillId="0" borderId="18" xfId="0" applyNumberFormat="1" applyFont="1" applyBorder="1" applyAlignment="1">
      <alignment vertical="center"/>
    </xf>
    <xf numFmtId="164" fontId="36" fillId="0" borderId="12" xfId="0" applyNumberFormat="1" applyFont="1" applyBorder="1" applyAlignment="1">
      <alignment vertical="center"/>
    </xf>
    <xf numFmtId="0" fontId="35" fillId="0" borderId="16" xfId="0" applyFont="1" applyBorder="1" applyAlignment="1">
      <alignment horizontal="center"/>
    </xf>
    <xf numFmtId="0" fontId="35" fillId="0" borderId="32" xfId="0" applyFont="1" applyBorder="1" applyAlignment="1">
      <alignment horizontal="center"/>
    </xf>
    <xf numFmtId="0" fontId="36" fillId="0" borderId="38" xfId="0" applyFont="1" applyBorder="1" applyAlignment="1">
      <alignment horizontal="center" vertical="center" wrapText="1"/>
    </xf>
    <xf numFmtId="0" fontId="36" fillId="0" borderId="47" xfId="0" applyFont="1" applyBorder="1"/>
    <xf numFmtId="0" fontId="36" fillId="0" borderId="34" xfId="0" applyFont="1" applyBorder="1"/>
    <xf numFmtId="3" fontId="41" fillId="0" borderId="4" xfId="0" applyNumberFormat="1" applyFont="1" applyBorder="1" applyAlignment="1">
      <alignment horizontal="right"/>
    </xf>
    <xf numFmtId="165" fontId="41" fillId="0" borderId="0" xfId="0" applyNumberFormat="1" applyFont="1" applyAlignment="1">
      <alignment horizontal="right"/>
    </xf>
    <xf numFmtId="3" fontId="41" fillId="0" borderId="18" xfId="0" applyNumberFormat="1" applyFont="1" applyBorder="1" applyAlignment="1">
      <alignment horizontal="right"/>
    </xf>
    <xf numFmtId="0" fontId="41" fillId="0" borderId="12" xfId="0" applyFont="1" applyBorder="1" applyAlignment="1">
      <alignment horizontal="right"/>
    </xf>
    <xf numFmtId="165" fontId="41" fillId="0" borderId="12" xfId="0" applyNumberFormat="1" applyFont="1" applyBorder="1" applyAlignment="1">
      <alignment horizontal="right"/>
    </xf>
    <xf numFmtId="0" fontId="36" fillId="0" borderId="38" xfId="0" applyFont="1" applyBorder="1"/>
    <xf numFmtId="0" fontId="36" fillId="0" borderId="36" xfId="0" applyFont="1" applyBorder="1"/>
    <xf numFmtId="0" fontId="36" fillId="0" borderId="49" xfId="0" applyFont="1" applyBorder="1"/>
    <xf numFmtId="3" fontId="36" fillId="0" borderId="12" xfId="0" applyNumberFormat="1" applyFont="1" applyBorder="1"/>
    <xf numFmtId="0" fontId="35" fillId="0" borderId="0" xfId="0" applyFont="1" applyAlignment="1">
      <alignment horizontal="center"/>
    </xf>
    <xf numFmtId="0" fontId="35" fillId="0" borderId="12" xfId="0" applyFont="1" applyBorder="1" applyAlignment="1">
      <alignment horizontal="center" vertical="top"/>
    </xf>
    <xf numFmtId="0" fontId="35" fillId="0" borderId="15" xfId="0" applyFont="1" applyBorder="1"/>
    <xf numFmtId="0" fontId="34" fillId="0" borderId="47" xfId="0" applyFont="1" applyBorder="1" applyAlignment="1">
      <alignment horizontal="center" vertical="center" wrapText="1"/>
    </xf>
    <xf numFmtId="0" fontId="34" fillId="0" borderId="16" xfId="0" applyFont="1" applyBorder="1" applyAlignment="1">
      <alignment horizontal="center"/>
    </xf>
    <xf numFmtId="0" fontId="34" fillId="0" borderId="32" xfId="0" applyFont="1" applyBorder="1" applyAlignment="1">
      <alignment horizontal="center"/>
    </xf>
    <xf numFmtId="0" fontId="34" fillId="0" borderId="49" xfId="0" applyFont="1" applyBorder="1" applyAlignment="1">
      <alignment horizontal="center" vertical="center" wrapText="1"/>
    </xf>
    <xf numFmtId="0" fontId="34" fillId="0" borderId="50" xfId="0" applyFont="1" applyBorder="1" applyAlignment="1">
      <alignment horizontal="center" vertical="center" wrapText="1"/>
    </xf>
    <xf numFmtId="0" fontId="38" fillId="0" borderId="18" xfId="0" applyFont="1" applyBorder="1" applyAlignment="1">
      <alignment horizontal="center" vertical="center"/>
    </xf>
    <xf numFmtId="0" fontId="38" fillId="0" borderId="12" xfId="0" applyFont="1" applyBorder="1" applyAlignment="1">
      <alignment horizontal="center" vertical="center"/>
    </xf>
    <xf numFmtId="0" fontId="38" fillId="0" borderId="38" xfId="0" applyFont="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2A281-A6CC-4368-BEF1-B832655C283B}">
  <dimension ref="A1:I17"/>
  <sheetViews>
    <sheetView tabSelected="1" zoomScale="130" zoomScaleNormal="130" workbookViewId="0">
      <selection activeCell="B19" sqref="B19"/>
    </sheetView>
  </sheetViews>
  <sheetFormatPr defaultColWidth="9.140625" defaultRowHeight="14.25" x14ac:dyDescent="0.2"/>
  <cols>
    <col min="1" max="1" width="5" style="76" customWidth="1"/>
    <col min="2" max="2" width="39.85546875" style="76" customWidth="1"/>
    <col min="3" max="3" width="1.42578125" style="76" customWidth="1"/>
    <col min="4" max="4" width="14.28515625" style="76" customWidth="1"/>
    <col min="5" max="5" width="3" style="76" customWidth="1"/>
    <col min="6" max="6" width="5" style="76" customWidth="1"/>
    <col min="7" max="7" width="14.28515625" style="76" customWidth="1"/>
    <col min="8" max="8" width="2.85546875" style="76" customWidth="1"/>
    <col min="9" max="9" width="4.42578125" style="76" customWidth="1"/>
    <col min="10" max="16384" width="9.140625" style="76"/>
  </cols>
  <sheetData>
    <row r="1" spans="1:9" ht="15" customHeight="1" x14ac:dyDescent="0.25">
      <c r="A1" s="710" t="s">
        <v>207</v>
      </c>
      <c r="B1" s="710"/>
      <c r="C1" s="710"/>
      <c r="D1" s="710"/>
      <c r="E1" s="710"/>
      <c r="F1" s="710"/>
      <c r="G1" s="710"/>
      <c r="H1" s="710"/>
      <c r="I1" s="710"/>
    </row>
    <row r="2" spans="1:9" ht="12.75" customHeight="1" x14ac:dyDescent="0.2">
      <c r="A2" s="711" t="s">
        <v>208</v>
      </c>
      <c r="B2" s="711"/>
      <c r="C2" s="711"/>
      <c r="D2" s="711"/>
      <c r="E2" s="711"/>
      <c r="F2" s="711"/>
      <c r="G2" s="711"/>
      <c r="H2" s="711"/>
      <c r="I2" s="711"/>
    </row>
    <row r="3" spans="1:9" ht="17.25" customHeight="1" thickBot="1" x14ac:dyDescent="0.25">
      <c r="A3" s="712" t="s">
        <v>378</v>
      </c>
      <c r="B3" s="712"/>
      <c r="C3" s="712"/>
      <c r="D3" s="712"/>
      <c r="E3" s="712"/>
      <c r="F3" s="712"/>
      <c r="G3" s="712"/>
      <c r="H3" s="712"/>
      <c r="I3" s="712"/>
    </row>
    <row r="4" spans="1:9" ht="31.5" customHeight="1" thickBot="1" x14ac:dyDescent="0.25">
      <c r="A4" s="708" t="s">
        <v>209</v>
      </c>
      <c r="B4" s="709"/>
      <c r="C4" s="47"/>
      <c r="D4" s="713" t="s">
        <v>210</v>
      </c>
      <c r="E4" s="713"/>
      <c r="F4" s="714"/>
      <c r="G4" s="715" t="s">
        <v>177</v>
      </c>
      <c r="H4" s="715"/>
      <c r="I4" s="716"/>
    </row>
    <row r="5" spans="1:9" ht="18.75" customHeight="1" x14ac:dyDescent="0.2">
      <c r="A5" s="48" t="s">
        <v>211</v>
      </c>
      <c r="B5" s="49"/>
      <c r="C5" s="50"/>
      <c r="D5" s="51"/>
      <c r="E5" s="51"/>
      <c r="F5" s="51"/>
      <c r="G5" s="51"/>
      <c r="H5" s="51"/>
      <c r="I5" s="52"/>
    </row>
    <row r="6" spans="1:9" x14ac:dyDescent="0.2">
      <c r="A6" s="53"/>
      <c r="B6" s="54" t="s">
        <v>212</v>
      </c>
      <c r="C6" s="55"/>
      <c r="D6" s="56">
        <v>24400</v>
      </c>
      <c r="E6" s="56"/>
      <c r="F6" s="57"/>
      <c r="G6" s="56">
        <v>4400</v>
      </c>
      <c r="H6" s="56"/>
      <c r="I6" s="58"/>
    </row>
    <row r="7" spans="1:9" x14ac:dyDescent="0.2">
      <c r="A7" s="53"/>
      <c r="B7" s="59" t="s">
        <v>213</v>
      </c>
      <c r="C7" s="60"/>
      <c r="D7" s="56">
        <v>12200</v>
      </c>
      <c r="E7" s="56"/>
      <c r="F7" s="51"/>
      <c r="G7" s="56">
        <v>2200</v>
      </c>
      <c r="H7" s="56"/>
      <c r="I7" s="61"/>
    </row>
    <row r="8" spans="1:9" x14ac:dyDescent="0.2">
      <c r="A8" s="53"/>
      <c r="B8" s="59" t="s">
        <v>214</v>
      </c>
      <c r="C8" s="60"/>
      <c r="D8" s="56">
        <v>12200</v>
      </c>
      <c r="E8" s="56"/>
      <c r="F8" s="51"/>
      <c r="G8" s="56">
        <v>2200</v>
      </c>
      <c r="H8" s="56"/>
      <c r="I8" s="61"/>
    </row>
    <row r="9" spans="1:9" x14ac:dyDescent="0.2">
      <c r="A9" s="53"/>
      <c r="B9" s="49" t="s">
        <v>215</v>
      </c>
      <c r="C9" s="50"/>
      <c r="D9" s="56">
        <v>18350</v>
      </c>
      <c r="E9" s="56"/>
      <c r="F9" s="51"/>
      <c r="G9" s="56">
        <v>3212</v>
      </c>
      <c r="H9" s="56"/>
      <c r="I9" s="61"/>
    </row>
    <row r="10" spans="1:9" x14ac:dyDescent="0.2">
      <c r="A10" s="53"/>
      <c r="B10" s="49" t="s">
        <v>216</v>
      </c>
      <c r="C10" s="50"/>
      <c r="D10" s="56">
        <v>24400</v>
      </c>
      <c r="E10" s="56"/>
      <c r="F10" s="51"/>
      <c r="G10" s="56">
        <v>4400</v>
      </c>
      <c r="H10" s="56"/>
      <c r="I10" s="52"/>
    </row>
    <row r="11" spans="1:9" ht="8.25" customHeight="1" x14ac:dyDescent="0.2">
      <c r="A11" s="62"/>
      <c r="B11" s="63"/>
      <c r="C11" s="64"/>
      <c r="D11" s="65"/>
      <c r="E11" s="65"/>
      <c r="F11" s="65"/>
      <c r="G11" s="65"/>
      <c r="H11" s="65"/>
      <c r="I11" s="66"/>
    </row>
    <row r="12" spans="1:9" ht="8.25" customHeight="1" x14ac:dyDescent="0.2">
      <c r="A12" s="53"/>
      <c r="B12" s="49"/>
      <c r="C12" s="50"/>
      <c r="D12" s="51"/>
      <c r="E12" s="51"/>
      <c r="F12" s="51"/>
      <c r="G12" s="51"/>
      <c r="H12" s="51"/>
      <c r="I12" s="52"/>
    </row>
    <row r="13" spans="1:9" x14ac:dyDescent="0.2">
      <c r="A13" s="48" t="s">
        <v>217</v>
      </c>
      <c r="B13" s="49"/>
      <c r="C13" s="50"/>
      <c r="D13" s="67" t="s">
        <v>218</v>
      </c>
      <c r="E13" s="67"/>
      <c r="F13" s="51"/>
      <c r="G13" s="56">
        <v>1144</v>
      </c>
      <c r="H13" s="68" t="s">
        <v>379</v>
      </c>
      <c r="I13" s="52"/>
    </row>
    <row r="14" spans="1:9" ht="13.5" customHeight="1" thickBot="1" x14ac:dyDescent="0.25">
      <c r="A14" s="69"/>
      <c r="B14" s="70"/>
      <c r="C14" s="71"/>
      <c r="D14" s="72"/>
      <c r="E14" s="72"/>
      <c r="F14" s="73"/>
      <c r="G14" s="72"/>
      <c r="H14" s="72"/>
      <c r="I14" s="74"/>
    </row>
    <row r="15" spans="1:9" ht="54.75" customHeight="1" x14ac:dyDescent="0.2">
      <c r="A15" s="707" t="s">
        <v>380</v>
      </c>
      <c r="B15" s="707"/>
      <c r="C15" s="707"/>
      <c r="D15" s="707"/>
      <c r="E15" s="707"/>
      <c r="F15" s="707"/>
      <c r="G15" s="707"/>
      <c r="H15" s="707"/>
      <c r="I15" s="707"/>
    </row>
    <row r="16" spans="1:9" ht="12.75" customHeight="1" x14ac:dyDescent="0.2">
      <c r="A16" s="77"/>
    </row>
    <row r="17" spans="7:9" x14ac:dyDescent="0.2">
      <c r="G17" s="78"/>
      <c r="H17" s="78"/>
      <c r="I17" s="78"/>
    </row>
  </sheetData>
  <mergeCells count="7">
    <mergeCell ref="A15:I15"/>
    <mergeCell ref="A4:B4"/>
    <mergeCell ref="A1:I1"/>
    <mergeCell ref="A2:I2"/>
    <mergeCell ref="A3:I3"/>
    <mergeCell ref="D4:F4"/>
    <mergeCell ref="G4:I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C9299-CB21-42B3-B065-E610A2A42CD3}">
  <dimension ref="A1:I22"/>
  <sheetViews>
    <sheetView zoomScale="130" zoomScaleNormal="130" workbookViewId="0">
      <selection activeCell="K16" sqref="K16"/>
    </sheetView>
  </sheetViews>
  <sheetFormatPr defaultColWidth="8.85546875" defaultRowHeight="15" x14ac:dyDescent="0.25"/>
  <cols>
    <col min="1" max="1" width="35.5703125" style="76" customWidth="1"/>
    <col min="2" max="2" width="9.5703125" style="76" customWidth="1"/>
    <col min="3" max="3" width="8.85546875" style="76" customWidth="1"/>
    <col min="4" max="4" width="8.7109375" style="76" customWidth="1"/>
    <col min="5" max="5" width="8" style="76" customWidth="1"/>
    <col min="6" max="6" width="7.7109375" style="76" customWidth="1"/>
    <col min="7" max="7" width="7.5703125" style="76" customWidth="1"/>
    <col min="8" max="8" width="7.42578125" style="76" customWidth="1"/>
    <col min="9" max="9" width="7" style="76" customWidth="1"/>
  </cols>
  <sheetData>
    <row r="1" spans="1:9" ht="15.75" x14ac:dyDescent="0.25">
      <c r="A1" s="711" t="s">
        <v>270</v>
      </c>
      <c r="B1" s="711"/>
      <c r="C1" s="711"/>
      <c r="D1" s="711"/>
      <c r="E1" s="711"/>
      <c r="F1" s="711"/>
      <c r="G1" s="711"/>
      <c r="H1" s="711"/>
      <c r="I1" s="711"/>
    </row>
    <row r="2" spans="1:9" ht="15.75" x14ac:dyDescent="0.25">
      <c r="A2" s="711" t="s">
        <v>259</v>
      </c>
      <c r="B2" s="711"/>
      <c r="C2" s="711"/>
      <c r="D2" s="711"/>
      <c r="E2" s="711"/>
      <c r="F2" s="711"/>
      <c r="G2" s="711"/>
      <c r="H2" s="711"/>
      <c r="I2" s="711"/>
    </row>
    <row r="3" spans="1:9" ht="15.75" x14ac:dyDescent="0.25">
      <c r="A3" s="734" t="s">
        <v>392</v>
      </c>
      <c r="B3" s="734"/>
      <c r="C3" s="734"/>
      <c r="D3" s="734"/>
      <c r="E3" s="734"/>
      <c r="F3" s="734"/>
      <c r="G3" s="734"/>
      <c r="H3" s="734"/>
      <c r="I3" s="734"/>
    </row>
    <row r="4" spans="1:9" ht="15.75" thickBot="1" x14ac:dyDescent="0.3">
      <c r="A4" s="718" t="s">
        <v>19</v>
      </c>
      <c r="B4" s="718"/>
      <c r="C4" s="718"/>
      <c r="D4" s="718"/>
      <c r="E4" s="718"/>
      <c r="F4" s="718"/>
      <c r="G4" s="718"/>
      <c r="H4" s="718"/>
      <c r="I4" s="718"/>
    </row>
    <row r="5" spans="1:9" ht="18" customHeight="1" thickBot="1" x14ac:dyDescent="0.3">
      <c r="A5" s="249"/>
      <c r="B5" s="721">
        <v>2019</v>
      </c>
      <c r="C5" s="722"/>
      <c r="D5" s="722"/>
      <c r="E5" s="723"/>
      <c r="F5" s="721" t="s">
        <v>405</v>
      </c>
      <c r="G5" s="722"/>
      <c r="H5" s="722"/>
      <c r="I5" s="723"/>
    </row>
    <row r="6" spans="1:9" ht="19.5" customHeight="1" thickBot="1" x14ac:dyDescent="0.3">
      <c r="A6" s="758"/>
      <c r="B6" s="760" t="s">
        <v>260</v>
      </c>
      <c r="C6" s="757"/>
      <c r="D6" s="756" t="s">
        <v>271</v>
      </c>
      <c r="E6" s="757"/>
      <c r="F6" s="760" t="s">
        <v>260</v>
      </c>
      <c r="G6" s="757"/>
      <c r="H6" s="756" t="s">
        <v>271</v>
      </c>
      <c r="I6" s="757"/>
    </row>
    <row r="7" spans="1:9" ht="33" customHeight="1" thickBot="1" x14ac:dyDescent="0.3">
      <c r="A7" s="759"/>
      <c r="B7" s="250" t="s">
        <v>222</v>
      </c>
      <c r="C7" s="251" t="s">
        <v>6</v>
      </c>
      <c r="D7" s="75" t="s">
        <v>222</v>
      </c>
      <c r="E7" s="251" t="s">
        <v>6</v>
      </c>
      <c r="F7" s="250" t="s">
        <v>222</v>
      </c>
      <c r="G7" s="251" t="s">
        <v>6</v>
      </c>
      <c r="H7" s="75" t="s">
        <v>222</v>
      </c>
      <c r="I7" s="251" t="s">
        <v>6</v>
      </c>
    </row>
    <row r="8" spans="1:9" x14ac:dyDescent="0.25">
      <c r="A8" s="206" t="s">
        <v>262</v>
      </c>
      <c r="B8" s="210">
        <v>548905</v>
      </c>
      <c r="C8" s="209">
        <v>45023.005054000001</v>
      </c>
      <c r="D8" s="207">
        <v>103072</v>
      </c>
      <c r="E8" s="209">
        <v>1992.620195</v>
      </c>
      <c r="F8" s="252">
        <v>-1.7452929013217225E-2</v>
      </c>
      <c r="G8" s="253">
        <v>-1.3045647359511831E-2</v>
      </c>
      <c r="H8" s="254">
        <v>0.10786634585532444</v>
      </c>
      <c r="I8" s="253">
        <v>-0.10290533766270495</v>
      </c>
    </row>
    <row r="9" spans="1:9" x14ac:dyDescent="0.25">
      <c r="A9" s="212" t="s">
        <v>263</v>
      </c>
      <c r="B9" s="216"/>
      <c r="C9" s="215"/>
      <c r="D9" s="213"/>
      <c r="E9" s="215"/>
      <c r="F9" s="216"/>
      <c r="G9" s="215"/>
      <c r="H9" s="213"/>
      <c r="I9" s="215"/>
    </row>
    <row r="10" spans="1:9" x14ac:dyDescent="0.25">
      <c r="A10" s="217" t="s">
        <v>264</v>
      </c>
      <c r="B10" s="218">
        <v>129241</v>
      </c>
      <c r="C10" s="255">
        <v>4035.6142829999999</v>
      </c>
      <c r="D10" s="256">
        <v>54883</v>
      </c>
      <c r="E10" s="255">
        <v>2715.55575</v>
      </c>
      <c r="F10" s="257">
        <v>5.4293916017362914E-2</v>
      </c>
      <c r="G10" s="258">
        <v>4.4481983264900632E-2</v>
      </c>
      <c r="H10" s="259">
        <v>4.2909461946322176E-2</v>
      </c>
      <c r="I10" s="258">
        <v>4.8781512587248541E-2</v>
      </c>
    </row>
    <row r="11" spans="1:9" x14ac:dyDescent="0.25">
      <c r="A11" s="222" t="s">
        <v>272</v>
      </c>
      <c r="B11" s="260">
        <v>65036</v>
      </c>
      <c r="C11" s="261">
        <v>2304.0439809999998</v>
      </c>
      <c r="D11" s="262">
        <v>48849</v>
      </c>
      <c r="E11" s="261">
        <v>1886.5615459999999</v>
      </c>
      <c r="F11" s="257">
        <v>1.9143243741927548E-2</v>
      </c>
      <c r="G11" s="258">
        <v>1.102878556553049E-2</v>
      </c>
      <c r="H11" s="259">
        <v>4.6285492026448855E-2</v>
      </c>
      <c r="I11" s="258">
        <v>3.4346670076778982E-2</v>
      </c>
    </row>
    <row r="12" spans="1:9" x14ac:dyDescent="0.25">
      <c r="A12" s="222" t="s">
        <v>273</v>
      </c>
      <c r="B12" s="260">
        <v>72702</v>
      </c>
      <c r="C12" s="261">
        <v>1345.0756289999999</v>
      </c>
      <c r="D12" s="262">
        <v>35243</v>
      </c>
      <c r="E12" s="261">
        <v>517.77987800000005</v>
      </c>
      <c r="F12" s="257">
        <v>2.8334846359109791E-2</v>
      </c>
      <c r="G12" s="258">
        <v>3.7795734978705878E-2</v>
      </c>
      <c r="H12" s="259">
        <v>5.7316346508526517E-2</v>
      </c>
      <c r="I12" s="258">
        <v>9.2501445179760167E-2</v>
      </c>
    </row>
    <row r="13" spans="1:9" x14ac:dyDescent="0.25">
      <c r="A13" s="222" t="s">
        <v>406</v>
      </c>
      <c r="B13" s="260">
        <v>50750</v>
      </c>
      <c r="C13" s="226">
        <v>386.49467300000015</v>
      </c>
      <c r="D13" s="262">
        <v>11008</v>
      </c>
      <c r="E13" s="226">
        <v>311.21432600000026</v>
      </c>
      <c r="F13" s="257">
        <v>6.8512315270935958E-2</v>
      </c>
      <c r="G13" s="263">
        <v>0.26717883896940442</v>
      </c>
      <c r="H13" s="259">
        <v>-1.2354651162790697E-2</v>
      </c>
      <c r="I13" s="263">
        <v>6.3545991774170474E-2</v>
      </c>
    </row>
    <row r="14" spans="1:9" x14ac:dyDescent="0.25">
      <c r="A14" s="212" t="s">
        <v>267</v>
      </c>
      <c r="B14" s="216"/>
      <c r="C14" s="215"/>
      <c r="D14" s="213"/>
      <c r="E14" s="215"/>
      <c r="F14" s="216"/>
      <c r="G14" s="215"/>
      <c r="H14" s="213"/>
      <c r="I14" s="215"/>
    </row>
    <row r="15" spans="1:9" x14ac:dyDescent="0.25">
      <c r="A15" s="235" t="s">
        <v>402</v>
      </c>
      <c r="B15" s="239">
        <v>171405</v>
      </c>
      <c r="C15" s="238">
        <v>1101.2772010000001</v>
      </c>
      <c r="D15" s="236">
        <v>11725</v>
      </c>
      <c r="E15" s="238">
        <v>336.66434099999998</v>
      </c>
      <c r="F15" s="264">
        <v>0.42644613634374728</v>
      </c>
      <c r="G15" s="265">
        <v>1.5505763312356085</v>
      </c>
      <c r="H15" s="266">
        <v>0.34439232409381665</v>
      </c>
      <c r="I15" s="265">
        <v>0.49187139780865607</v>
      </c>
    </row>
    <row r="16" spans="1:9" x14ac:dyDescent="0.25">
      <c r="A16" s="212" t="s">
        <v>268</v>
      </c>
      <c r="B16" s="216"/>
      <c r="C16" s="215"/>
      <c r="D16" s="213"/>
      <c r="E16" s="215"/>
      <c r="F16" s="216"/>
      <c r="G16" s="215"/>
      <c r="H16" s="213"/>
      <c r="I16" s="215"/>
    </row>
    <row r="17" spans="1:9" ht="15.75" thickBot="1" x14ac:dyDescent="0.3">
      <c r="A17" s="241" t="s">
        <v>3</v>
      </c>
      <c r="B17" s="245">
        <v>548905</v>
      </c>
      <c r="C17" s="244">
        <v>42088.667972000003</v>
      </c>
      <c r="D17" s="242">
        <v>103072</v>
      </c>
      <c r="E17" s="244">
        <v>-386.27121399999999</v>
      </c>
      <c r="F17" s="267">
        <v>-1.7452929013217225E-2</v>
      </c>
      <c r="G17" s="268">
        <v>2.2351574267587646E-2</v>
      </c>
      <c r="H17" s="269">
        <v>0.10786634585532444</v>
      </c>
      <c r="I17" s="268">
        <v>0.44508781594064101</v>
      </c>
    </row>
    <row r="18" spans="1:9" ht="16.5" customHeight="1" x14ac:dyDescent="0.25">
      <c r="A18" s="717" t="s">
        <v>269</v>
      </c>
      <c r="B18" s="717"/>
      <c r="C18" s="717"/>
      <c r="D18" s="717"/>
      <c r="E18" s="717"/>
      <c r="F18" s="717"/>
      <c r="G18" s="717"/>
      <c r="H18" s="717"/>
      <c r="I18" s="717"/>
    </row>
    <row r="19" spans="1:9" ht="51.75" customHeight="1" x14ac:dyDescent="0.25">
      <c r="A19" s="750" t="s">
        <v>407</v>
      </c>
      <c r="B19" s="751"/>
      <c r="C19" s="751"/>
      <c r="D19" s="751"/>
      <c r="E19" s="751"/>
      <c r="F19" s="751"/>
      <c r="G19" s="751"/>
      <c r="H19" s="751"/>
      <c r="I19" s="751"/>
    </row>
    <row r="20" spans="1:9" ht="39" customHeight="1" x14ac:dyDescent="0.25">
      <c r="A20" s="750" t="s">
        <v>404</v>
      </c>
      <c r="B20" s="751"/>
      <c r="C20" s="751"/>
      <c r="D20" s="751"/>
      <c r="E20" s="751"/>
      <c r="F20" s="751"/>
      <c r="G20" s="751"/>
      <c r="H20" s="751"/>
      <c r="I20" s="751"/>
    </row>
    <row r="22" spans="1:9" x14ac:dyDescent="0.25">
      <c r="C22" s="78"/>
      <c r="G22" s="78"/>
    </row>
  </sheetData>
  <mergeCells count="14">
    <mergeCell ref="A1:I1"/>
    <mergeCell ref="A2:I2"/>
    <mergeCell ref="A3:I3"/>
    <mergeCell ref="A4:I4"/>
    <mergeCell ref="B5:E5"/>
    <mergeCell ref="F5:I5"/>
    <mergeCell ref="A19:I19"/>
    <mergeCell ref="A20:I20"/>
    <mergeCell ref="A6:A7"/>
    <mergeCell ref="B6:C6"/>
    <mergeCell ref="D6:E6"/>
    <mergeCell ref="F6:G6"/>
    <mergeCell ref="H6:I6"/>
    <mergeCell ref="A18:I1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89219-6A1B-4217-B97A-D7F2E0AED426}">
  <dimension ref="A1:L24"/>
  <sheetViews>
    <sheetView zoomScale="130" zoomScaleNormal="130" workbookViewId="0">
      <selection activeCell="G28" sqref="G28"/>
    </sheetView>
  </sheetViews>
  <sheetFormatPr defaultColWidth="8.85546875" defaultRowHeight="15" x14ac:dyDescent="0.25"/>
  <cols>
    <col min="1" max="1" width="2.28515625" style="76" customWidth="1"/>
    <col min="2" max="2" width="7.42578125" style="76" customWidth="1"/>
    <col min="3" max="3" width="8.7109375" style="76" customWidth="1"/>
    <col min="4" max="4" width="8.85546875" style="76" customWidth="1"/>
    <col min="5" max="5" width="6.140625" style="76" customWidth="1"/>
    <col min="6" max="6" width="9.7109375" style="76" customWidth="1"/>
    <col min="7" max="7" width="9.85546875" style="76" customWidth="1"/>
    <col min="8" max="8" width="6.140625" style="76" customWidth="1"/>
    <col min="9" max="9" width="9.42578125" style="76" customWidth="1"/>
    <col min="10" max="10" width="8.85546875" style="76" customWidth="1"/>
    <col min="11" max="11" width="6.140625" style="76" customWidth="1"/>
  </cols>
  <sheetData>
    <row r="1" spans="1:11" ht="15.75" x14ac:dyDescent="0.25">
      <c r="A1" s="710" t="s">
        <v>274</v>
      </c>
      <c r="B1" s="710"/>
      <c r="C1" s="710"/>
      <c r="D1" s="710"/>
      <c r="E1" s="710"/>
      <c r="F1" s="710"/>
      <c r="G1" s="710"/>
      <c r="H1" s="710"/>
      <c r="I1" s="710"/>
      <c r="J1" s="710"/>
      <c r="K1" s="710"/>
    </row>
    <row r="2" spans="1:11" ht="15.75" x14ac:dyDescent="0.25">
      <c r="A2" s="711" t="s">
        <v>275</v>
      </c>
      <c r="B2" s="711"/>
      <c r="C2" s="711"/>
      <c r="D2" s="711"/>
      <c r="E2" s="711"/>
      <c r="F2" s="711"/>
      <c r="G2" s="711"/>
      <c r="H2" s="711"/>
      <c r="I2" s="711"/>
      <c r="J2" s="711"/>
      <c r="K2" s="711"/>
    </row>
    <row r="3" spans="1:11" ht="19.5" customHeight="1" thickBot="1" x14ac:dyDescent="0.3">
      <c r="A3" s="712" t="s">
        <v>408</v>
      </c>
      <c r="B3" s="712"/>
      <c r="C3" s="712"/>
      <c r="D3" s="712"/>
      <c r="E3" s="712"/>
      <c r="F3" s="712"/>
      <c r="G3" s="712"/>
      <c r="H3" s="712"/>
      <c r="I3" s="712"/>
      <c r="J3" s="712"/>
      <c r="K3" s="712"/>
    </row>
    <row r="4" spans="1:11" ht="15.75" customHeight="1" thickBot="1" x14ac:dyDescent="0.3">
      <c r="A4" s="761" t="s">
        <v>276</v>
      </c>
      <c r="B4" s="762"/>
      <c r="C4" s="715" t="s">
        <v>194</v>
      </c>
      <c r="D4" s="715"/>
      <c r="E4" s="715"/>
      <c r="F4" s="733" t="s">
        <v>159</v>
      </c>
      <c r="G4" s="715"/>
      <c r="H4" s="716"/>
      <c r="I4" s="733" t="s">
        <v>409</v>
      </c>
      <c r="J4" s="715"/>
      <c r="K4" s="716"/>
    </row>
    <row r="5" spans="1:11" ht="15.75" customHeight="1" thickBot="1" x14ac:dyDescent="0.3">
      <c r="A5" s="731" t="s">
        <v>277</v>
      </c>
      <c r="B5" s="732"/>
      <c r="C5" s="270">
        <v>2020</v>
      </c>
      <c r="D5" s="271">
        <v>2019</v>
      </c>
      <c r="E5" s="272" t="s">
        <v>278</v>
      </c>
      <c r="F5" s="270">
        <v>2020</v>
      </c>
      <c r="G5" s="271">
        <v>2019</v>
      </c>
      <c r="H5" s="273" t="s">
        <v>278</v>
      </c>
      <c r="I5" s="270">
        <v>2020</v>
      </c>
      <c r="J5" s="271">
        <v>2019</v>
      </c>
      <c r="K5" s="138" t="s">
        <v>278</v>
      </c>
    </row>
    <row r="6" spans="1:11" x14ac:dyDescent="0.25">
      <c r="A6" s="139" t="s">
        <v>410</v>
      </c>
      <c r="B6" s="57"/>
      <c r="C6" s="274"/>
      <c r="D6" s="275"/>
      <c r="E6" s="275"/>
      <c r="F6" s="140"/>
      <c r="G6" s="275"/>
      <c r="H6" s="141"/>
      <c r="I6" s="140"/>
      <c r="J6" s="275"/>
      <c r="K6" s="141"/>
    </row>
    <row r="7" spans="1:11" x14ac:dyDescent="0.25">
      <c r="A7" s="53"/>
      <c r="B7" s="55" t="s">
        <v>175</v>
      </c>
      <c r="C7" s="56">
        <v>46068.5</v>
      </c>
      <c r="D7" s="56">
        <v>46443</v>
      </c>
      <c r="E7" s="276">
        <v>-8.0636479124948854E-3</v>
      </c>
      <c r="F7" s="277">
        <v>99175</v>
      </c>
      <c r="G7" s="56">
        <v>99102.5</v>
      </c>
      <c r="H7" s="278">
        <v>7.3156580308266698E-4</v>
      </c>
      <c r="I7" s="277">
        <v>32622</v>
      </c>
      <c r="J7" s="56">
        <v>32695</v>
      </c>
      <c r="K7" s="278">
        <v>-2.2327573023398074E-3</v>
      </c>
    </row>
    <row r="8" spans="1:11" x14ac:dyDescent="0.25">
      <c r="A8" s="53"/>
      <c r="B8" s="60" t="s">
        <v>176</v>
      </c>
      <c r="C8" s="56">
        <v>40955</v>
      </c>
      <c r="D8" s="56">
        <v>42470</v>
      </c>
      <c r="E8" s="276">
        <v>-3.5672239227690132E-2</v>
      </c>
      <c r="F8" s="277">
        <v>84437</v>
      </c>
      <c r="G8" s="56">
        <v>87405</v>
      </c>
      <c r="H8" s="278">
        <v>-3.3956867456095191E-2</v>
      </c>
      <c r="I8" s="277">
        <v>31093</v>
      </c>
      <c r="J8" s="56">
        <v>31674</v>
      </c>
      <c r="K8" s="278">
        <v>-1.8343120540506408E-2</v>
      </c>
    </row>
    <row r="9" spans="1:11" x14ac:dyDescent="0.25">
      <c r="A9" s="53"/>
      <c r="B9" s="60" t="s">
        <v>177</v>
      </c>
      <c r="C9" s="56">
        <v>35984</v>
      </c>
      <c r="D9" s="56">
        <v>36157</v>
      </c>
      <c r="E9" s="276">
        <v>-4.7846889952153108E-3</v>
      </c>
      <c r="F9" s="277">
        <v>74389.5</v>
      </c>
      <c r="G9" s="56">
        <v>74263.5</v>
      </c>
      <c r="H9" s="278">
        <v>1.6966612131127674E-3</v>
      </c>
      <c r="I9" s="277">
        <v>26480</v>
      </c>
      <c r="J9" s="56">
        <v>26620</v>
      </c>
      <c r="K9" s="278">
        <v>-5.2592036063110444E-3</v>
      </c>
    </row>
    <row r="10" spans="1:11" x14ac:dyDescent="0.25">
      <c r="A10" s="53"/>
      <c r="B10" s="50" t="s">
        <v>178</v>
      </c>
      <c r="C10" s="56">
        <v>41579.5</v>
      </c>
      <c r="D10" s="56">
        <v>42715</v>
      </c>
      <c r="E10" s="276">
        <v>-2.6583167505560109E-2</v>
      </c>
      <c r="F10" s="277">
        <v>85485</v>
      </c>
      <c r="G10" s="56">
        <v>88188</v>
      </c>
      <c r="H10" s="278">
        <v>-3.0650428629745544E-2</v>
      </c>
      <c r="I10" s="277">
        <v>30898</v>
      </c>
      <c r="J10" s="56">
        <v>31648</v>
      </c>
      <c r="K10" s="278">
        <v>-2.3698179979777554E-2</v>
      </c>
    </row>
    <row r="11" spans="1:11" ht="6.75" customHeight="1" x14ac:dyDescent="0.25">
      <c r="A11" s="53"/>
      <c r="B11" s="50"/>
      <c r="C11" s="51"/>
      <c r="D11" s="122"/>
      <c r="E11" s="122"/>
      <c r="F11" s="279"/>
      <c r="G11" s="280"/>
      <c r="H11" s="142"/>
      <c r="I11" s="118"/>
      <c r="J11" s="122"/>
      <c r="K11" s="142"/>
    </row>
    <row r="12" spans="1:11" x14ac:dyDescent="0.25">
      <c r="A12" s="53"/>
      <c r="B12" s="281" t="s">
        <v>279</v>
      </c>
      <c r="C12" s="56">
        <v>43429.5</v>
      </c>
      <c r="D12" s="56">
        <v>44031</v>
      </c>
      <c r="E12" s="276">
        <v>-1.3660829869864414E-2</v>
      </c>
      <c r="F12" s="277">
        <v>92625</v>
      </c>
      <c r="G12" s="56">
        <v>93238.5</v>
      </c>
      <c r="H12" s="278">
        <v>-6.5798999340401232E-3</v>
      </c>
      <c r="I12" s="277">
        <v>31386.5</v>
      </c>
      <c r="J12" s="56">
        <v>31634</v>
      </c>
      <c r="K12" s="278">
        <v>-7.8238604033634696E-3</v>
      </c>
    </row>
    <row r="13" spans="1:11" ht="6" customHeight="1" x14ac:dyDescent="0.25">
      <c r="A13" s="62"/>
      <c r="B13" s="147"/>
      <c r="C13" s="282"/>
      <c r="D13" s="282"/>
      <c r="E13" s="282"/>
      <c r="F13" s="283"/>
      <c r="G13" s="282"/>
      <c r="H13" s="284"/>
      <c r="I13" s="283"/>
      <c r="J13" s="282"/>
      <c r="K13" s="284"/>
    </row>
    <row r="14" spans="1:11" x14ac:dyDescent="0.25">
      <c r="A14" s="139" t="s">
        <v>411</v>
      </c>
      <c r="B14" s="57"/>
      <c r="C14" s="274"/>
      <c r="D14" s="275"/>
      <c r="E14" s="275"/>
      <c r="F14" s="140"/>
      <c r="G14" s="275"/>
      <c r="H14" s="141"/>
      <c r="I14" s="140"/>
      <c r="J14" s="275"/>
      <c r="K14" s="141"/>
    </row>
    <row r="15" spans="1:11" x14ac:dyDescent="0.25">
      <c r="A15" s="53"/>
      <c r="B15" s="55" t="s">
        <v>175</v>
      </c>
      <c r="C15" s="56">
        <v>52836</v>
      </c>
      <c r="D15" s="56">
        <v>52059</v>
      </c>
      <c r="E15" s="276">
        <v>1.4925373134328358E-2</v>
      </c>
      <c r="F15" s="277">
        <v>108313</v>
      </c>
      <c r="G15" s="56">
        <v>107314.5</v>
      </c>
      <c r="H15" s="278">
        <v>9.3044276402536475E-3</v>
      </c>
      <c r="I15" s="277">
        <v>37532.5</v>
      </c>
      <c r="J15" s="56">
        <v>36625</v>
      </c>
      <c r="K15" s="278">
        <v>2.4778156996587031E-2</v>
      </c>
    </row>
    <row r="16" spans="1:11" x14ac:dyDescent="0.25">
      <c r="A16" s="53"/>
      <c r="B16" s="60" t="s">
        <v>176</v>
      </c>
      <c r="C16" s="56">
        <v>45896</v>
      </c>
      <c r="D16" s="56">
        <v>47429.5</v>
      </c>
      <c r="E16" s="276">
        <v>-3.2332198315394425E-2</v>
      </c>
      <c r="F16" s="277">
        <v>90881</v>
      </c>
      <c r="G16" s="56">
        <v>93313</v>
      </c>
      <c r="H16" s="278">
        <v>-2.6062820828823424E-2</v>
      </c>
      <c r="I16" s="277">
        <v>35413</v>
      </c>
      <c r="J16" s="56">
        <v>35793</v>
      </c>
      <c r="K16" s="278">
        <v>-1.0616601011370939E-2</v>
      </c>
    </row>
    <row r="17" spans="1:12" x14ac:dyDescent="0.25">
      <c r="A17" s="53"/>
      <c r="B17" s="60" t="s">
        <v>177</v>
      </c>
      <c r="C17" s="56">
        <v>42371.5</v>
      </c>
      <c r="D17" s="56">
        <v>41967</v>
      </c>
      <c r="E17" s="276">
        <v>9.6385255081373467E-3</v>
      </c>
      <c r="F17" s="277">
        <v>83387</v>
      </c>
      <c r="G17" s="56">
        <v>83545</v>
      </c>
      <c r="H17" s="278">
        <v>-1.8911963612424441E-3</v>
      </c>
      <c r="I17" s="277">
        <v>32283</v>
      </c>
      <c r="J17" s="56">
        <v>31737</v>
      </c>
      <c r="K17" s="278">
        <v>1.7203894507987521E-2</v>
      </c>
    </row>
    <row r="18" spans="1:12" x14ac:dyDescent="0.25">
      <c r="A18" s="53"/>
      <c r="B18" s="50" t="s">
        <v>178</v>
      </c>
      <c r="C18" s="56">
        <v>46740</v>
      </c>
      <c r="D18" s="56">
        <v>47260.5</v>
      </c>
      <c r="E18" s="276">
        <v>-1.101342558796458E-2</v>
      </c>
      <c r="F18" s="277">
        <v>93144</v>
      </c>
      <c r="G18" s="56">
        <v>95137</v>
      </c>
      <c r="H18" s="278">
        <v>-2.0948737084415105E-2</v>
      </c>
      <c r="I18" s="277">
        <v>34912</v>
      </c>
      <c r="J18" s="56">
        <v>35302</v>
      </c>
      <c r="K18" s="278">
        <v>-1.1047532717693048E-2</v>
      </c>
    </row>
    <row r="19" spans="1:12" ht="4.5" customHeight="1" x14ac:dyDescent="0.25">
      <c r="A19" s="53"/>
      <c r="B19" s="50"/>
      <c r="C19" s="51"/>
      <c r="D19" s="122"/>
      <c r="E19" s="122"/>
      <c r="F19" s="279"/>
      <c r="G19" s="280"/>
      <c r="H19" s="142"/>
      <c r="I19" s="118"/>
      <c r="J19" s="122"/>
      <c r="K19" s="142"/>
    </row>
    <row r="20" spans="1:12" x14ac:dyDescent="0.25">
      <c r="A20" s="53"/>
      <c r="B20" s="281" t="s">
        <v>279</v>
      </c>
      <c r="C20" s="56">
        <v>49830</v>
      </c>
      <c r="D20" s="56">
        <v>49632</v>
      </c>
      <c r="E20" s="276">
        <v>3.9893617021276593E-3</v>
      </c>
      <c r="F20" s="277">
        <v>101358</v>
      </c>
      <c r="G20" s="56">
        <v>101424.5</v>
      </c>
      <c r="H20" s="278">
        <v>-6.5566012156826009E-4</v>
      </c>
      <c r="I20" s="277">
        <v>36311</v>
      </c>
      <c r="J20" s="56">
        <v>35700</v>
      </c>
      <c r="K20" s="278">
        <v>1.711484593837535E-2</v>
      </c>
    </row>
    <row r="21" spans="1:12" ht="5.25" customHeight="1" thickBot="1" x14ac:dyDescent="0.3">
      <c r="A21" s="69"/>
      <c r="B21" s="151"/>
      <c r="C21" s="285"/>
      <c r="D21" s="285"/>
      <c r="E21" s="285"/>
      <c r="F21" s="152"/>
      <c r="G21" s="285"/>
      <c r="H21" s="153"/>
      <c r="I21" s="152"/>
      <c r="J21" s="285"/>
      <c r="K21" s="153"/>
    </row>
    <row r="22" spans="1:12" ht="14.25" customHeight="1" x14ac:dyDescent="0.25">
      <c r="A22" s="286" t="s">
        <v>412</v>
      </c>
      <c r="B22" s="286"/>
      <c r="C22" s="286"/>
      <c r="D22" s="286"/>
      <c r="E22" s="286"/>
      <c r="F22" s="286"/>
      <c r="G22" s="286"/>
      <c r="H22" s="286"/>
      <c r="I22" s="286"/>
      <c r="J22" s="286"/>
      <c r="K22" s="286"/>
      <c r="L22" s="38"/>
    </row>
    <row r="23" spans="1:12" ht="14.25" customHeight="1" x14ac:dyDescent="0.25">
      <c r="A23" s="185" t="s">
        <v>413</v>
      </c>
      <c r="B23" s="185"/>
      <c r="C23" s="185"/>
      <c r="D23" s="185"/>
      <c r="E23" s="185"/>
      <c r="F23" s="185"/>
      <c r="G23" s="185"/>
      <c r="H23" s="185"/>
      <c r="I23" s="185"/>
      <c r="J23" s="185"/>
      <c r="K23" s="185"/>
      <c r="L23" s="38"/>
    </row>
    <row r="24" spans="1:12" ht="14.25" customHeight="1" x14ac:dyDescent="0.25">
      <c r="A24" s="185" t="s">
        <v>414</v>
      </c>
      <c r="B24" s="185"/>
      <c r="C24" s="185"/>
      <c r="D24" s="185"/>
      <c r="E24" s="185"/>
      <c r="F24" s="185"/>
      <c r="G24" s="185"/>
      <c r="H24" s="185"/>
      <c r="I24" s="185"/>
      <c r="J24" s="185"/>
      <c r="K24" s="185"/>
      <c r="L24" s="39"/>
    </row>
  </sheetData>
  <mergeCells count="8">
    <mergeCell ref="A5:B5"/>
    <mergeCell ref="A1:K1"/>
    <mergeCell ref="A2:K2"/>
    <mergeCell ref="A3:K3"/>
    <mergeCell ref="A4:B4"/>
    <mergeCell ref="C4:E4"/>
    <mergeCell ref="F4:H4"/>
    <mergeCell ref="I4:K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CAF9A-5124-41D9-B5ED-6625891064E6}">
  <dimension ref="A1:K24"/>
  <sheetViews>
    <sheetView zoomScale="130" zoomScaleNormal="130" workbookViewId="0">
      <selection sqref="A1:K1"/>
    </sheetView>
  </sheetViews>
  <sheetFormatPr defaultColWidth="8.85546875" defaultRowHeight="15" x14ac:dyDescent="0.25"/>
  <cols>
    <col min="1" max="1" width="2.28515625" style="76" customWidth="1"/>
    <col min="2" max="2" width="7.42578125" style="76" customWidth="1"/>
    <col min="3" max="3" width="8.85546875" style="76" customWidth="1"/>
    <col min="4" max="4" width="9" style="76" customWidth="1"/>
    <col min="5" max="5" width="6.140625" style="76" customWidth="1"/>
    <col min="6" max="6" width="9.140625" style="76" customWidth="1"/>
    <col min="7" max="7" width="9" style="76" customWidth="1"/>
    <col min="8" max="8" width="6.140625" style="76" customWidth="1"/>
    <col min="9" max="9" width="9.42578125" style="76" customWidth="1"/>
    <col min="10" max="10" width="8.85546875" style="76" customWidth="1"/>
    <col min="11" max="11" width="6.140625" style="76" customWidth="1"/>
  </cols>
  <sheetData>
    <row r="1" spans="1:11" ht="15.75" x14ac:dyDescent="0.25">
      <c r="A1" s="710" t="s">
        <v>280</v>
      </c>
      <c r="B1" s="710"/>
      <c r="C1" s="710"/>
      <c r="D1" s="710"/>
      <c r="E1" s="710"/>
      <c r="F1" s="710"/>
      <c r="G1" s="710"/>
      <c r="H1" s="710"/>
      <c r="I1" s="710"/>
      <c r="J1" s="710"/>
      <c r="K1" s="710"/>
    </row>
    <row r="2" spans="1:11" ht="15.75" x14ac:dyDescent="0.25">
      <c r="A2" s="711" t="s">
        <v>281</v>
      </c>
      <c r="B2" s="711"/>
      <c r="C2" s="711"/>
      <c r="D2" s="711"/>
      <c r="E2" s="711"/>
      <c r="F2" s="711"/>
      <c r="G2" s="711"/>
      <c r="H2" s="711"/>
      <c r="I2" s="711"/>
      <c r="J2" s="711"/>
      <c r="K2" s="711"/>
    </row>
    <row r="3" spans="1:11" ht="19.5" customHeight="1" thickBot="1" x14ac:dyDescent="0.3">
      <c r="A3" s="712" t="s">
        <v>408</v>
      </c>
      <c r="B3" s="712"/>
      <c r="C3" s="712"/>
      <c r="D3" s="712"/>
      <c r="E3" s="712"/>
      <c r="F3" s="712"/>
      <c r="G3" s="712"/>
      <c r="H3" s="712"/>
      <c r="I3" s="712"/>
      <c r="J3" s="712"/>
      <c r="K3" s="712"/>
    </row>
    <row r="4" spans="1:11" ht="15.75" customHeight="1" thickBot="1" x14ac:dyDescent="0.3">
      <c r="A4" s="761" t="s">
        <v>276</v>
      </c>
      <c r="B4" s="762"/>
      <c r="C4" s="715" t="s">
        <v>194</v>
      </c>
      <c r="D4" s="715"/>
      <c r="E4" s="715"/>
      <c r="F4" s="733" t="s">
        <v>159</v>
      </c>
      <c r="G4" s="715"/>
      <c r="H4" s="715"/>
      <c r="I4" s="733" t="s">
        <v>409</v>
      </c>
      <c r="J4" s="715"/>
      <c r="K4" s="716"/>
    </row>
    <row r="5" spans="1:11" ht="15.75" customHeight="1" thickBot="1" x14ac:dyDescent="0.3">
      <c r="A5" s="731" t="s">
        <v>277</v>
      </c>
      <c r="B5" s="732"/>
      <c r="C5" s="270">
        <v>2020</v>
      </c>
      <c r="D5" s="271">
        <v>2019</v>
      </c>
      <c r="E5" s="272" t="s">
        <v>278</v>
      </c>
      <c r="F5" s="270">
        <v>2020</v>
      </c>
      <c r="G5" s="271">
        <v>2019</v>
      </c>
      <c r="H5" s="272" t="s">
        <v>278</v>
      </c>
      <c r="I5" s="270">
        <v>2020</v>
      </c>
      <c r="J5" s="271">
        <v>2019</v>
      </c>
      <c r="K5" s="138" t="s">
        <v>278</v>
      </c>
    </row>
    <row r="6" spans="1:11" x14ac:dyDescent="0.25">
      <c r="A6" s="139" t="s">
        <v>410</v>
      </c>
      <c r="B6" s="57"/>
      <c r="C6" s="274"/>
      <c r="D6" s="275"/>
      <c r="E6" s="275"/>
      <c r="F6" s="140"/>
      <c r="G6" s="275"/>
      <c r="H6" s="275"/>
      <c r="I6" s="140"/>
      <c r="J6" s="275"/>
      <c r="K6" s="141"/>
    </row>
    <row r="7" spans="1:11" x14ac:dyDescent="0.25">
      <c r="A7" s="53"/>
      <c r="B7" s="55" t="s">
        <v>175</v>
      </c>
      <c r="C7" s="56">
        <v>39253</v>
      </c>
      <c r="D7" s="56">
        <v>37916</v>
      </c>
      <c r="E7" s="276">
        <v>3.5262158455533286E-2</v>
      </c>
      <c r="F7" s="277">
        <v>82480</v>
      </c>
      <c r="G7" s="56">
        <v>80098</v>
      </c>
      <c r="H7" s="276">
        <v>2.9738570251441984E-2</v>
      </c>
      <c r="I7" s="277">
        <v>29535</v>
      </c>
      <c r="J7" s="56">
        <v>28286</v>
      </c>
      <c r="K7" s="278">
        <v>4.41561196351552E-2</v>
      </c>
    </row>
    <row r="8" spans="1:11" x14ac:dyDescent="0.25">
      <c r="A8" s="53"/>
      <c r="B8" s="60" t="s">
        <v>176</v>
      </c>
      <c r="C8" s="56">
        <v>39150</v>
      </c>
      <c r="D8" s="56">
        <v>37719</v>
      </c>
      <c r="E8" s="276">
        <v>3.7938439513242661E-2</v>
      </c>
      <c r="F8" s="277">
        <v>76880.5</v>
      </c>
      <c r="G8" s="56">
        <v>75126</v>
      </c>
      <c r="H8" s="276">
        <v>2.3354098447940792E-2</v>
      </c>
      <c r="I8" s="277">
        <v>31277</v>
      </c>
      <c r="J8" s="56">
        <v>29280</v>
      </c>
      <c r="K8" s="278">
        <v>6.82035519125683E-2</v>
      </c>
    </row>
    <row r="9" spans="1:11" x14ac:dyDescent="0.25">
      <c r="A9" s="53"/>
      <c r="B9" s="60" t="s">
        <v>177</v>
      </c>
      <c r="C9" s="56">
        <v>31836</v>
      </c>
      <c r="D9" s="56">
        <v>30332</v>
      </c>
      <c r="E9" s="276">
        <v>4.9584597125148358E-2</v>
      </c>
      <c r="F9" s="277">
        <v>58788</v>
      </c>
      <c r="G9" s="56">
        <v>55779</v>
      </c>
      <c r="H9" s="276">
        <v>5.3945033076964452E-2</v>
      </c>
      <c r="I9" s="277">
        <v>24971</v>
      </c>
      <c r="J9" s="56">
        <v>23384</v>
      </c>
      <c r="K9" s="278">
        <v>6.7866917550461855E-2</v>
      </c>
    </row>
    <row r="10" spans="1:11" x14ac:dyDescent="0.25">
      <c r="A10" s="53"/>
      <c r="B10" s="50" t="s">
        <v>178</v>
      </c>
      <c r="C10" s="56">
        <v>38456.5</v>
      </c>
      <c r="D10" s="56">
        <v>37139.5</v>
      </c>
      <c r="E10" s="276">
        <v>3.5460897427267463E-2</v>
      </c>
      <c r="F10" s="277">
        <v>74880</v>
      </c>
      <c r="G10" s="56">
        <v>72695</v>
      </c>
      <c r="H10" s="276">
        <v>3.0057087832725773E-2</v>
      </c>
      <c r="I10" s="277">
        <v>30344</v>
      </c>
      <c r="J10" s="56">
        <v>28597</v>
      </c>
      <c r="K10" s="278">
        <v>6.1090324159876912E-2</v>
      </c>
    </row>
    <row r="11" spans="1:11" ht="6.75" customHeight="1" x14ac:dyDescent="0.25">
      <c r="A11" s="53"/>
      <c r="B11" s="50"/>
      <c r="C11" s="51"/>
      <c r="D11" s="122"/>
      <c r="E11" s="122"/>
      <c r="F11" s="279"/>
      <c r="G11" s="280"/>
      <c r="H11" s="122"/>
      <c r="I11" s="118"/>
      <c r="J11" s="122"/>
      <c r="K11" s="142"/>
    </row>
    <row r="12" spans="1:11" x14ac:dyDescent="0.25">
      <c r="A12" s="53"/>
      <c r="B12" s="281" t="s">
        <v>279</v>
      </c>
      <c r="C12" s="56">
        <v>38048</v>
      </c>
      <c r="D12" s="56">
        <v>36665</v>
      </c>
      <c r="E12" s="276">
        <v>3.7719896358925406E-2</v>
      </c>
      <c r="F12" s="277">
        <v>77780.5</v>
      </c>
      <c r="G12" s="56">
        <v>75385.5</v>
      </c>
      <c r="H12" s="276">
        <v>3.1770035351625973E-2</v>
      </c>
      <c r="I12" s="277">
        <v>29154</v>
      </c>
      <c r="J12" s="56">
        <v>27731</v>
      </c>
      <c r="K12" s="278">
        <v>5.131441347228733E-2</v>
      </c>
    </row>
    <row r="13" spans="1:11" ht="6" customHeight="1" x14ac:dyDescent="0.25">
      <c r="A13" s="62"/>
      <c r="B13" s="147"/>
      <c r="C13" s="282"/>
      <c r="D13" s="282"/>
      <c r="E13" s="282"/>
      <c r="F13" s="283"/>
      <c r="G13" s="282"/>
      <c r="H13" s="282"/>
      <c r="I13" s="283"/>
      <c r="J13" s="282"/>
      <c r="K13" s="284"/>
    </row>
    <row r="14" spans="1:11" x14ac:dyDescent="0.25">
      <c r="A14" s="139" t="s">
        <v>282</v>
      </c>
      <c r="B14" s="57"/>
      <c r="C14" s="274"/>
      <c r="D14" s="275"/>
      <c r="E14" s="275"/>
      <c r="F14" s="140"/>
      <c r="G14" s="275"/>
      <c r="H14" s="275"/>
      <c r="I14" s="140"/>
      <c r="J14" s="275"/>
      <c r="K14" s="141"/>
    </row>
    <row r="15" spans="1:11" x14ac:dyDescent="0.25">
      <c r="A15" s="53"/>
      <c r="B15" s="55" t="s">
        <v>175</v>
      </c>
      <c r="C15" s="56">
        <v>49332</v>
      </c>
      <c r="D15" s="56">
        <v>46830</v>
      </c>
      <c r="E15" s="276">
        <v>5.3427290198590646E-2</v>
      </c>
      <c r="F15" s="277">
        <v>97490.5</v>
      </c>
      <c r="G15" s="56">
        <v>93875.5</v>
      </c>
      <c r="H15" s="276">
        <v>3.8508450021571126E-2</v>
      </c>
      <c r="I15" s="277">
        <v>36973</v>
      </c>
      <c r="J15" s="56">
        <v>34465</v>
      </c>
      <c r="K15" s="278">
        <v>7.2769476280284351E-2</v>
      </c>
    </row>
    <row r="16" spans="1:11" x14ac:dyDescent="0.25">
      <c r="A16" s="53"/>
      <c r="B16" s="60" t="s">
        <v>176</v>
      </c>
      <c r="C16" s="56">
        <v>46505</v>
      </c>
      <c r="D16" s="56">
        <v>44658</v>
      </c>
      <c r="E16" s="276">
        <v>4.1358771104841235E-2</v>
      </c>
      <c r="F16" s="277">
        <v>88112</v>
      </c>
      <c r="G16" s="56">
        <v>85876</v>
      </c>
      <c r="H16" s="276">
        <v>2.6037542503144068E-2</v>
      </c>
      <c r="I16" s="277">
        <v>36832</v>
      </c>
      <c r="J16" s="56">
        <v>34625</v>
      </c>
      <c r="K16" s="278">
        <v>6.374007220216607E-2</v>
      </c>
    </row>
    <row r="17" spans="1:11" x14ac:dyDescent="0.25">
      <c r="A17" s="53"/>
      <c r="B17" s="60" t="s">
        <v>177</v>
      </c>
      <c r="C17" s="56">
        <v>41270</v>
      </c>
      <c r="D17" s="56">
        <v>38977</v>
      </c>
      <c r="E17" s="276">
        <v>5.8829566154398751E-2</v>
      </c>
      <c r="F17" s="277">
        <v>75337</v>
      </c>
      <c r="G17" s="56">
        <v>71783</v>
      </c>
      <c r="H17" s="276">
        <v>4.9510329743811206E-2</v>
      </c>
      <c r="I17" s="277">
        <v>32569</v>
      </c>
      <c r="J17" s="56">
        <v>30413</v>
      </c>
      <c r="K17" s="278">
        <v>7.0890737513563284E-2</v>
      </c>
    </row>
    <row r="18" spans="1:11" x14ac:dyDescent="0.25">
      <c r="A18" s="53"/>
      <c r="B18" s="50" t="s">
        <v>178</v>
      </c>
      <c r="C18" s="56">
        <v>46025</v>
      </c>
      <c r="D18" s="56">
        <v>44023</v>
      </c>
      <c r="E18" s="276">
        <v>4.5476228335188426E-2</v>
      </c>
      <c r="F18" s="277">
        <v>86678</v>
      </c>
      <c r="G18" s="56">
        <v>84978.5</v>
      </c>
      <c r="H18" s="276">
        <v>1.9999176262231036E-2</v>
      </c>
      <c r="I18" s="277">
        <v>36202</v>
      </c>
      <c r="J18" s="56">
        <v>33951</v>
      </c>
      <c r="K18" s="278">
        <v>6.6301434420193803E-2</v>
      </c>
    </row>
    <row r="19" spans="1:11" ht="4.5" customHeight="1" x14ac:dyDescent="0.25">
      <c r="A19" s="53"/>
      <c r="B19" s="50"/>
      <c r="C19" s="51"/>
      <c r="D19" s="122"/>
      <c r="E19" s="122"/>
      <c r="F19" s="279"/>
      <c r="G19" s="280"/>
      <c r="H19" s="122"/>
      <c r="I19" s="118"/>
      <c r="J19" s="122"/>
      <c r="K19" s="142"/>
    </row>
    <row r="20" spans="1:11" x14ac:dyDescent="0.25">
      <c r="A20" s="53"/>
      <c r="B20" s="281" t="s">
        <v>279</v>
      </c>
      <c r="C20" s="56">
        <v>47478</v>
      </c>
      <c r="D20" s="56">
        <v>45138</v>
      </c>
      <c r="E20" s="276">
        <v>5.1841020869334044E-2</v>
      </c>
      <c r="F20" s="277">
        <v>92323</v>
      </c>
      <c r="G20" s="56">
        <v>89010.5</v>
      </c>
      <c r="H20" s="276">
        <v>3.7214710624027501E-2</v>
      </c>
      <c r="I20" s="277">
        <v>36261</v>
      </c>
      <c r="J20" s="56">
        <v>33897</v>
      </c>
      <c r="K20" s="278">
        <v>6.9740685016373136E-2</v>
      </c>
    </row>
    <row r="21" spans="1:11" ht="5.25" customHeight="1" thickBot="1" x14ac:dyDescent="0.3">
      <c r="A21" s="69"/>
      <c r="B21" s="151"/>
      <c r="C21" s="285"/>
      <c r="D21" s="285"/>
      <c r="E21" s="285"/>
      <c r="F21" s="152"/>
      <c r="G21" s="285"/>
      <c r="H21" s="285"/>
      <c r="I21" s="152"/>
      <c r="J21" s="285"/>
      <c r="K21" s="153"/>
    </row>
    <row r="22" spans="1:11" ht="13.5" customHeight="1" x14ac:dyDescent="0.25">
      <c r="A22" s="286" t="s">
        <v>412</v>
      </c>
      <c r="B22" s="286"/>
      <c r="C22" s="286"/>
      <c r="D22" s="286"/>
      <c r="E22" s="286"/>
      <c r="F22" s="286"/>
      <c r="G22" s="286"/>
      <c r="H22" s="286"/>
      <c r="I22" s="286"/>
      <c r="J22" s="286"/>
      <c r="K22" s="288"/>
    </row>
    <row r="23" spans="1:11" ht="13.5" customHeight="1" x14ac:dyDescent="0.25">
      <c r="A23" s="185" t="s">
        <v>413</v>
      </c>
      <c r="B23" s="185"/>
      <c r="C23" s="185"/>
      <c r="D23" s="185"/>
      <c r="E23" s="185"/>
      <c r="F23" s="185"/>
      <c r="G23" s="185"/>
      <c r="H23" s="185"/>
      <c r="I23" s="185"/>
      <c r="J23" s="185"/>
      <c r="K23" s="289"/>
    </row>
    <row r="24" spans="1:11" ht="13.5" customHeight="1" x14ac:dyDescent="0.25">
      <c r="A24" s="185" t="s">
        <v>415</v>
      </c>
      <c r="B24" s="185"/>
      <c r="C24" s="185"/>
      <c r="D24" s="185"/>
      <c r="E24" s="185"/>
      <c r="F24" s="185"/>
      <c r="G24" s="185"/>
      <c r="H24" s="185"/>
      <c r="I24" s="185"/>
      <c r="J24" s="185"/>
      <c r="K24" s="289"/>
    </row>
  </sheetData>
  <mergeCells count="8">
    <mergeCell ref="A5:B5"/>
    <mergeCell ref="A1:K1"/>
    <mergeCell ref="A2:K2"/>
    <mergeCell ref="A3:K3"/>
    <mergeCell ref="A4:B4"/>
    <mergeCell ref="C4:E4"/>
    <mergeCell ref="F4:H4"/>
    <mergeCell ref="I4:K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EF9C8-F38B-42FD-8970-9D53744A90D3}">
  <dimension ref="A1:H12"/>
  <sheetViews>
    <sheetView zoomScale="130" zoomScaleNormal="130" workbookViewId="0">
      <selection activeCell="F31" sqref="F31"/>
    </sheetView>
  </sheetViews>
  <sheetFormatPr defaultColWidth="8.85546875" defaultRowHeight="15" x14ac:dyDescent="0.25"/>
  <cols>
    <col min="1" max="1" width="4.28515625" customWidth="1"/>
    <col min="2" max="2" width="3.140625" style="76" customWidth="1"/>
    <col min="3" max="3" width="23.42578125" style="76" customWidth="1"/>
    <col min="4" max="4" width="15.42578125" style="76" customWidth="1"/>
    <col min="5" max="5" width="9.140625" style="76" customWidth="1"/>
  </cols>
  <sheetData>
    <row r="1" spans="1:8" s="14" customFormat="1" ht="15" customHeight="1" x14ac:dyDescent="0.25">
      <c r="B1" s="710" t="s">
        <v>283</v>
      </c>
      <c r="C1" s="710"/>
      <c r="D1" s="710"/>
      <c r="E1" s="710"/>
    </row>
    <row r="2" spans="1:8" s="14" customFormat="1" ht="12.75" customHeight="1" x14ac:dyDescent="0.25">
      <c r="B2" s="711" t="s">
        <v>284</v>
      </c>
      <c r="C2" s="711"/>
      <c r="D2" s="711"/>
      <c r="E2" s="711"/>
    </row>
    <row r="3" spans="1:8" s="14" customFormat="1" ht="18.75" customHeight="1" thickBot="1" x14ac:dyDescent="0.3">
      <c r="B3" s="712" t="s">
        <v>378</v>
      </c>
      <c r="C3" s="712"/>
      <c r="D3" s="712"/>
      <c r="E3" s="712"/>
    </row>
    <row r="4" spans="1:8" s="14" customFormat="1" ht="15.75" customHeight="1" thickBot="1" x14ac:dyDescent="0.3">
      <c r="B4" s="708" t="s">
        <v>209</v>
      </c>
      <c r="C4" s="754"/>
      <c r="D4" s="733" t="s">
        <v>211</v>
      </c>
      <c r="E4" s="716"/>
    </row>
    <row r="5" spans="1:8" s="14" customFormat="1" ht="3" customHeight="1" x14ac:dyDescent="0.25">
      <c r="A5" s="28"/>
      <c r="B5" s="48"/>
      <c r="C5" s="50"/>
      <c r="D5" s="118"/>
      <c r="E5" s="119"/>
    </row>
    <row r="6" spans="1:8" s="14" customFormat="1" x14ac:dyDescent="0.25">
      <c r="B6" s="53"/>
      <c r="C6" s="55" t="s">
        <v>212</v>
      </c>
      <c r="D6" s="277">
        <v>4400</v>
      </c>
      <c r="E6" s="290"/>
      <c r="H6" s="25"/>
    </row>
    <row r="7" spans="1:8" s="14" customFormat="1" x14ac:dyDescent="0.25">
      <c r="B7" s="53"/>
      <c r="C7" s="60" t="s">
        <v>213</v>
      </c>
      <c r="D7" s="277">
        <v>2200</v>
      </c>
      <c r="E7" s="290"/>
      <c r="H7" s="25"/>
    </row>
    <row r="8" spans="1:8" s="14" customFormat="1" x14ac:dyDescent="0.25">
      <c r="B8" s="53"/>
      <c r="C8" s="60" t="s">
        <v>214</v>
      </c>
      <c r="D8" s="277">
        <v>2200</v>
      </c>
      <c r="E8" s="290"/>
      <c r="H8" s="25"/>
    </row>
    <row r="9" spans="1:8" s="14" customFormat="1" x14ac:dyDescent="0.25">
      <c r="B9" s="53"/>
      <c r="C9" s="50" t="s">
        <v>215</v>
      </c>
      <c r="D9" s="277">
        <v>3212</v>
      </c>
      <c r="E9" s="290"/>
      <c r="H9" s="25"/>
    </row>
    <row r="10" spans="1:8" s="14" customFormat="1" x14ac:dyDescent="0.25">
      <c r="B10" s="53"/>
      <c r="C10" s="50" t="s">
        <v>216</v>
      </c>
      <c r="D10" s="277">
        <v>4400</v>
      </c>
      <c r="E10" s="290"/>
      <c r="H10" s="25"/>
    </row>
    <row r="11" spans="1:8" s="14" customFormat="1" ht="4.5" customHeight="1" thickBot="1" x14ac:dyDescent="0.3">
      <c r="B11" s="69"/>
      <c r="C11" s="291"/>
      <c r="D11" s="292"/>
      <c r="E11" s="293"/>
    </row>
    <row r="12" spans="1:8" s="14" customFormat="1" ht="8.25" customHeight="1" x14ac:dyDescent="0.25">
      <c r="B12" s="76"/>
      <c r="C12" s="287"/>
      <c r="D12" s="248"/>
      <c r="E12" s="248"/>
    </row>
  </sheetData>
  <mergeCells count="5">
    <mergeCell ref="B1:E1"/>
    <mergeCell ref="B2:E2"/>
    <mergeCell ref="B3:E3"/>
    <mergeCell ref="B4:C4"/>
    <mergeCell ref="D4:E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81ECF-D11E-4782-914E-C8BEB0D98C5E}">
  <dimension ref="A1:L58"/>
  <sheetViews>
    <sheetView zoomScale="130" zoomScaleNormal="130" workbookViewId="0">
      <selection sqref="A1:L1"/>
    </sheetView>
  </sheetViews>
  <sheetFormatPr defaultColWidth="9.140625" defaultRowHeight="15" x14ac:dyDescent="0.25"/>
  <cols>
    <col min="1" max="1" width="3.28515625" style="76" customWidth="1"/>
    <col min="2" max="2" width="22.42578125" style="76" customWidth="1"/>
    <col min="3" max="3" width="7.28515625" style="76" bestFit="1" customWidth="1"/>
    <col min="4" max="4" width="1.42578125" style="76" customWidth="1"/>
    <col min="5" max="5" width="7.28515625" style="76" bestFit="1" customWidth="1"/>
    <col min="6" max="6" width="1.42578125" style="76" customWidth="1"/>
    <col min="7" max="7" width="7.28515625" style="76" bestFit="1" customWidth="1"/>
    <col min="8" max="8" width="1.42578125" style="76" customWidth="1"/>
    <col min="9" max="9" width="7.28515625" style="76" bestFit="1" customWidth="1"/>
    <col min="10" max="10" width="1.42578125" style="76" customWidth="1"/>
    <col min="11" max="11" width="7.28515625" style="76" bestFit="1" customWidth="1"/>
    <col min="12" max="12" width="1.42578125" style="76" customWidth="1"/>
  </cols>
  <sheetData>
    <row r="1" spans="1:12" ht="15.75" x14ac:dyDescent="0.25">
      <c r="A1" s="710" t="s">
        <v>285</v>
      </c>
      <c r="B1" s="710"/>
      <c r="C1" s="710"/>
      <c r="D1" s="710"/>
      <c r="E1" s="710"/>
      <c r="F1" s="710"/>
      <c r="G1" s="710"/>
      <c r="H1" s="710"/>
      <c r="I1" s="710"/>
      <c r="J1" s="710"/>
      <c r="K1" s="710"/>
      <c r="L1" s="710"/>
    </row>
    <row r="2" spans="1:12" ht="16.5" thickBot="1" x14ac:dyDescent="0.3">
      <c r="A2" s="710" t="s">
        <v>286</v>
      </c>
      <c r="B2" s="710"/>
      <c r="C2" s="710"/>
      <c r="D2" s="710"/>
      <c r="E2" s="710"/>
      <c r="F2" s="710"/>
      <c r="G2" s="710"/>
      <c r="H2" s="710"/>
      <c r="I2" s="710"/>
      <c r="J2" s="710"/>
      <c r="K2" s="710"/>
      <c r="L2" s="710"/>
    </row>
    <row r="3" spans="1:12" ht="18.75" customHeight="1" thickBot="1" x14ac:dyDescent="0.3">
      <c r="A3" s="719" t="s">
        <v>209</v>
      </c>
      <c r="B3" s="720"/>
      <c r="C3" s="721">
        <v>1982</v>
      </c>
      <c r="D3" s="723"/>
      <c r="E3" s="721">
        <v>1987</v>
      </c>
      <c r="F3" s="723"/>
      <c r="G3" s="721">
        <v>1989</v>
      </c>
      <c r="H3" s="723"/>
      <c r="I3" s="721">
        <v>2007</v>
      </c>
      <c r="J3" s="723"/>
      <c r="K3" s="722">
        <v>2013</v>
      </c>
      <c r="L3" s="723"/>
    </row>
    <row r="4" spans="1:12" x14ac:dyDescent="0.25">
      <c r="A4" s="53"/>
      <c r="B4" s="55" t="s">
        <v>212</v>
      </c>
      <c r="C4" s="294">
        <v>1000</v>
      </c>
      <c r="D4" s="295"/>
      <c r="E4" s="294">
        <v>1700</v>
      </c>
      <c r="F4" s="295"/>
      <c r="G4" s="294">
        <v>1900</v>
      </c>
      <c r="H4" s="295"/>
      <c r="I4" s="294">
        <v>4000</v>
      </c>
      <c r="J4" s="295"/>
      <c r="K4" s="296">
        <v>4400</v>
      </c>
      <c r="L4" s="121"/>
    </row>
    <row r="5" spans="1:12" x14ac:dyDescent="0.25">
      <c r="A5" s="53"/>
      <c r="B5" s="60" t="s">
        <v>213</v>
      </c>
      <c r="C5" s="294">
        <v>800</v>
      </c>
      <c r="D5" s="295"/>
      <c r="E5" s="294">
        <v>1000</v>
      </c>
      <c r="F5" s="295"/>
      <c r="G5" s="294">
        <v>1500</v>
      </c>
      <c r="H5" s="295"/>
      <c r="I5" s="294">
        <v>2000</v>
      </c>
      <c r="J5" s="295"/>
      <c r="K5" s="296">
        <v>2200</v>
      </c>
      <c r="L5" s="121"/>
    </row>
    <row r="6" spans="1:12" x14ac:dyDescent="0.25">
      <c r="A6" s="53"/>
      <c r="B6" s="60" t="s">
        <v>214</v>
      </c>
      <c r="C6" s="294">
        <v>500</v>
      </c>
      <c r="D6" s="295"/>
      <c r="E6" s="294">
        <v>850</v>
      </c>
      <c r="F6" s="295"/>
      <c r="G6" s="294">
        <v>950</v>
      </c>
      <c r="H6" s="295"/>
      <c r="I6" s="294">
        <v>2000</v>
      </c>
      <c r="J6" s="295"/>
      <c r="K6" s="296">
        <v>2200</v>
      </c>
      <c r="L6" s="121"/>
    </row>
    <row r="7" spans="1:12" x14ac:dyDescent="0.25">
      <c r="A7" s="53"/>
      <c r="B7" s="50" t="s">
        <v>215</v>
      </c>
      <c r="C7" s="294">
        <v>800</v>
      </c>
      <c r="D7" s="295"/>
      <c r="E7" s="294">
        <v>1500</v>
      </c>
      <c r="F7" s="295"/>
      <c r="G7" s="294">
        <v>1650</v>
      </c>
      <c r="H7" s="295"/>
      <c r="I7" s="294">
        <v>2920</v>
      </c>
      <c r="J7" s="295"/>
      <c r="K7" s="296">
        <v>3212</v>
      </c>
      <c r="L7" s="121"/>
    </row>
    <row r="8" spans="1:12" ht="3" customHeight="1" thickBot="1" x14ac:dyDescent="0.3">
      <c r="A8" s="297"/>
      <c r="B8" s="298"/>
      <c r="C8" s="297"/>
      <c r="D8" s="298"/>
      <c r="E8" s="297"/>
      <c r="F8" s="298"/>
      <c r="G8" s="297"/>
      <c r="H8" s="298"/>
      <c r="I8" s="297"/>
      <c r="J8" s="298"/>
      <c r="K8" s="112"/>
      <c r="L8" s="298"/>
    </row>
    <row r="11" spans="1:12" x14ac:dyDescent="0.25">
      <c r="B11" s="184"/>
      <c r="C11" s="184"/>
      <c r="D11" s="184"/>
      <c r="E11" s="184"/>
      <c r="F11" s="184"/>
      <c r="G11" s="184"/>
      <c r="H11" s="184"/>
      <c r="I11" s="184"/>
      <c r="J11" s="184"/>
    </row>
    <row r="12" spans="1:12" x14ac:dyDescent="0.25">
      <c r="B12" s="184"/>
      <c r="C12" s="184"/>
      <c r="D12" s="184"/>
      <c r="E12" s="184"/>
      <c r="F12" s="184"/>
      <c r="G12" s="184"/>
      <c r="H12" s="184"/>
      <c r="I12" s="184"/>
      <c r="J12" s="184"/>
    </row>
    <row r="15" spans="1:12" x14ac:dyDescent="0.25">
      <c r="B15" s="299"/>
      <c r="C15" s="300"/>
      <c r="D15" s="300"/>
      <c r="E15" s="300"/>
      <c r="F15" s="300"/>
      <c r="G15" s="300"/>
      <c r="H15" s="300"/>
      <c r="I15" s="300"/>
      <c r="J15" s="300"/>
    </row>
    <row r="30" spans="2:11" x14ac:dyDescent="0.25">
      <c r="B30" s="184"/>
      <c r="C30" s="184"/>
      <c r="D30" s="184"/>
      <c r="E30" s="184"/>
      <c r="F30" s="184"/>
      <c r="G30" s="184"/>
      <c r="H30" s="184"/>
      <c r="I30" s="184"/>
      <c r="J30" s="184"/>
      <c r="K30" s="184"/>
    </row>
    <row r="31" spans="2:11" x14ac:dyDescent="0.25">
      <c r="B31" s="184"/>
      <c r="C31" s="184"/>
      <c r="D31" s="184"/>
      <c r="E31" s="184"/>
      <c r="F31" s="184"/>
      <c r="G31" s="184"/>
      <c r="H31" s="184"/>
      <c r="I31" s="184"/>
      <c r="J31" s="184"/>
      <c r="K31" s="184"/>
    </row>
    <row r="32" spans="2:11" x14ac:dyDescent="0.25">
      <c r="B32" s="184"/>
      <c r="C32" s="184"/>
      <c r="D32" s="184"/>
      <c r="E32" s="184"/>
      <c r="F32" s="184"/>
      <c r="G32" s="184"/>
      <c r="H32" s="184"/>
      <c r="I32" s="184"/>
      <c r="J32" s="184"/>
      <c r="K32" s="184"/>
    </row>
    <row r="34" spans="2:11" x14ac:dyDescent="0.25">
      <c r="B34" s="301"/>
      <c r="C34" s="301"/>
      <c r="D34" s="301"/>
      <c r="E34" s="301"/>
      <c r="F34" s="301"/>
      <c r="G34" s="301"/>
      <c r="H34" s="301"/>
      <c r="I34" s="301"/>
      <c r="J34" s="301"/>
      <c r="K34" s="301"/>
    </row>
    <row r="35" spans="2:11" x14ac:dyDescent="0.25">
      <c r="B35" s="302"/>
    </row>
    <row r="36" spans="2:11" x14ac:dyDescent="0.25">
      <c r="B36" s="303"/>
    </row>
    <row r="37" spans="2:11" x14ac:dyDescent="0.25">
      <c r="B37" s="303"/>
    </row>
    <row r="38" spans="2:11" x14ac:dyDescent="0.25">
      <c r="B38" s="303"/>
    </row>
    <row r="39" spans="2:11" x14ac:dyDescent="0.25">
      <c r="B39" s="303"/>
    </row>
    <row r="40" spans="2:11" x14ac:dyDescent="0.25">
      <c r="B40" s="303"/>
    </row>
    <row r="41" spans="2:11" x14ac:dyDescent="0.25">
      <c r="B41" s="303"/>
    </row>
    <row r="42" spans="2:11" x14ac:dyDescent="0.25">
      <c r="B42" s="303"/>
    </row>
    <row r="43" spans="2:11" x14ac:dyDescent="0.25">
      <c r="B43" s="303"/>
    </row>
    <row r="44" spans="2:11" x14ac:dyDescent="0.25">
      <c r="B44" s="303"/>
    </row>
    <row r="45" spans="2:11" x14ac:dyDescent="0.25">
      <c r="B45" s="303"/>
    </row>
    <row r="46" spans="2:11" x14ac:dyDescent="0.25">
      <c r="B46" s="303"/>
    </row>
    <row r="47" spans="2:11" x14ac:dyDescent="0.25">
      <c r="B47" s="303"/>
    </row>
    <row r="48" spans="2:11" x14ac:dyDescent="0.25">
      <c r="B48" s="303"/>
    </row>
    <row r="49" spans="2:11" x14ac:dyDescent="0.25">
      <c r="B49" s="303"/>
    </row>
    <row r="50" spans="2:11" x14ac:dyDescent="0.25">
      <c r="B50" s="302"/>
      <c r="I50" s="184"/>
      <c r="J50" s="184"/>
      <c r="K50" s="184"/>
    </row>
    <row r="51" spans="2:11" x14ac:dyDescent="0.25">
      <c r="B51" s="303"/>
      <c r="I51" s="184"/>
      <c r="J51" s="184"/>
      <c r="K51" s="184"/>
    </row>
    <row r="52" spans="2:11" x14ac:dyDescent="0.25">
      <c r="B52" s="303"/>
      <c r="I52" s="184"/>
      <c r="J52" s="184"/>
      <c r="K52" s="184"/>
    </row>
    <row r="53" spans="2:11" x14ac:dyDescent="0.25">
      <c r="B53" s="303"/>
      <c r="I53" s="184"/>
      <c r="J53" s="184"/>
      <c r="K53" s="184"/>
    </row>
    <row r="54" spans="2:11" x14ac:dyDescent="0.25">
      <c r="B54" s="303"/>
      <c r="I54" s="184"/>
      <c r="J54" s="184"/>
      <c r="K54" s="184"/>
    </row>
    <row r="55" spans="2:11" x14ac:dyDescent="0.25">
      <c r="B55" s="303"/>
      <c r="I55" s="184"/>
      <c r="J55" s="184"/>
      <c r="K55" s="184"/>
    </row>
    <row r="56" spans="2:11" x14ac:dyDescent="0.25">
      <c r="B56" s="302"/>
    </row>
    <row r="57" spans="2:11" x14ac:dyDescent="0.25">
      <c r="B57" s="303"/>
    </row>
    <row r="58" spans="2:11" x14ac:dyDescent="0.25">
      <c r="B58" s="303"/>
    </row>
  </sheetData>
  <mergeCells count="8">
    <mergeCell ref="A1:L1"/>
    <mergeCell ref="A2:L2"/>
    <mergeCell ref="A3:B3"/>
    <mergeCell ref="C3:D3"/>
    <mergeCell ref="E3:F3"/>
    <mergeCell ref="G3:H3"/>
    <mergeCell ref="I3:J3"/>
    <mergeCell ref="K3:L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952B4-2065-4FC2-AD8C-A447B831474D}">
  <dimension ref="A1:F16"/>
  <sheetViews>
    <sheetView zoomScale="130" zoomScaleNormal="130" workbookViewId="0">
      <selection activeCell="E20" sqref="E20"/>
    </sheetView>
  </sheetViews>
  <sheetFormatPr defaultColWidth="9.140625" defaultRowHeight="15" x14ac:dyDescent="0.25"/>
  <cols>
    <col min="1" max="1" width="2.7109375" style="76" customWidth="1"/>
    <col min="2" max="2" width="32.42578125" style="76" customWidth="1"/>
    <col min="3" max="3" width="10.140625" style="76" customWidth="1"/>
    <col min="4" max="4" width="9.42578125" style="76" customWidth="1"/>
    <col min="5" max="5" width="9" style="76" customWidth="1"/>
    <col min="6" max="6" width="13" style="76" customWidth="1"/>
  </cols>
  <sheetData>
    <row r="1" spans="1:6" ht="15.75" x14ac:dyDescent="0.25">
      <c r="A1" s="711" t="s">
        <v>287</v>
      </c>
      <c r="B1" s="711"/>
      <c r="C1" s="711"/>
      <c r="D1" s="711"/>
      <c r="E1" s="711"/>
      <c r="F1" s="711"/>
    </row>
    <row r="2" spans="1:6" ht="15.75" x14ac:dyDescent="0.25">
      <c r="A2" s="711" t="s">
        <v>416</v>
      </c>
      <c r="B2" s="711"/>
      <c r="C2" s="711"/>
      <c r="D2" s="711"/>
      <c r="E2" s="711"/>
      <c r="F2" s="711"/>
    </row>
    <row r="3" spans="1:6" ht="15.75" thickBot="1" x14ac:dyDescent="0.3">
      <c r="A3" s="763" t="s">
        <v>19</v>
      </c>
      <c r="B3" s="763"/>
      <c r="C3" s="763"/>
      <c r="D3" s="763"/>
      <c r="E3" s="763"/>
      <c r="F3" s="763"/>
    </row>
    <row r="4" spans="1:6" ht="30" customHeight="1" thickBot="1" x14ac:dyDescent="0.3">
      <c r="A4" s="719" t="s">
        <v>163</v>
      </c>
      <c r="B4" s="720"/>
      <c r="C4" s="84" t="s">
        <v>222</v>
      </c>
      <c r="D4" s="84" t="s">
        <v>289</v>
      </c>
      <c r="E4" s="84" t="s">
        <v>6</v>
      </c>
      <c r="F4" s="304" t="s">
        <v>290</v>
      </c>
    </row>
    <row r="5" spans="1:6" x14ac:dyDescent="0.25">
      <c r="A5" s="53"/>
      <c r="B5" s="121" t="s">
        <v>53</v>
      </c>
      <c r="C5" s="305">
        <v>81422</v>
      </c>
      <c r="D5" s="120">
        <v>0.12459086631523378</v>
      </c>
      <c r="E5" s="306">
        <v>657.63906199999997</v>
      </c>
      <c r="F5" s="307">
        <v>9.7202461615678054E-2</v>
      </c>
    </row>
    <row r="6" spans="1:6" x14ac:dyDescent="0.25">
      <c r="A6" s="53"/>
      <c r="B6" s="121" t="s">
        <v>56</v>
      </c>
      <c r="C6" s="305">
        <v>344790</v>
      </c>
      <c r="D6" s="120">
        <v>0.52759309273696853</v>
      </c>
      <c r="E6" s="306">
        <v>1907.814468</v>
      </c>
      <c r="F6" s="307">
        <v>0.28198486572807202</v>
      </c>
    </row>
    <row r="7" spans="1:6" x14ac:dyDescent="0.25">
      <c r="A7" s="53"/>
      <c r="B7" s="121" t="s">
        <v>57</v>
      </c>
      <c r="C7" s="305">
        <v>161316</v>
      </c>
      <c r="D7" s="120">
        <v>0.24684360726226637</v>
      </c>
      <c r="E7" s="306">
        <v>1975.9089799999999</v>
      </c>
      <c r="F7" s="307">
        <v>0.29204958750537779</v>
      </c>
    </row>
    <row r="8" spans="1:6" x14ac:dyDescent="0.25">
      <c r="A8" s="53"/>
      <c r="B8" s="121" t="s">
        <v>58</v>
      </c>
      <c r="C8" s="305">
        <v>182332</v>
      </c>
      <c r="D8" s="120">
        <v>0.27900201219558846</v>
      </c>
      <c r="E8" s="306">
        <v>1153.393495</v>
      </c>
      <c r="F8" s="307">
        <v>0.17047753608880103</v>
      </c>
    </row>
    <row r="9" spans="1:6" x14ac:dyDescent="0.25">
      <c r="A9" s="53"/>
      <c r="B9" s="121" t="s">
        <v>164</v>
      </c>
      <c r="C9" s="305">
        <v>143</v>
      </c>
      <c r="D9" s="120">
        <v>2.1881670657903797E-4</v>
      </c>
      <c r="E9" s="306">
        <v>3.5514519999999998</v>
      </c>
      <c r="F9" s="307">
        <v>5.2492301120325333E-4</v>
      </c>
    </row>
    <row r="10" spans="1:6" x14ac:dyDescent="0.25">
      <c r="A10" s="62"/>
      <c r="B10" s="240" t="s">
        <v>165</v>
      </c>
      <c r="C10" s="308">
        <v>86252</v>
      </c>
      <c r="D10" s="150">
        <v>0.13198166836262365</v>
      </c>
      <c r="E10" s="309">
        <v>429.357326</v>
      </c>
      <c r="F10" s="310">
        <v>6.3461237951715779E-2</v>
      </c>
    </row>
    <row r="11" spans="1:6" x14ac:dyDescent="0.25">
      <c r="A11" s="53"/>
      <c r="B11" s="121" t="s">
        <v>166</v>
      </c>
      <c r="C11" s="305">
        <v>351414</v>
      </c>
      <c r="D11" s="120">
        <v>0.53772904983053182</v>
      </c>
      <c r="E11" s="306">
        <v>6127.6647830000002</v>
      </c>
      <c r="F11" s="307">
        <v>0.90570061190084794</v>
      </c>
    </row>
    <row r="12" spans="1:6" x14ac:dyDescent="0.25">
      <c r="A12" s="62"/>
      <c r="B12" s="240" t="s">
        <v>167</v>
      </c>
      <c r="C12" s="308">
        <v>35829</v>
      </c>
      <c r="D12" s="150">
        <v>5.482506139874372E-2</v>
      </c>
      <c r="E12" s="309">
        <v>194.38995299999988</v>
      </c>
      <c r="F12" s="310">
        <v>2.8731842490457096E-2</v>
      </c>
    </row>
    <row r="13" spans="1:6" x14ac:dyDescent="0.25">
      <c r="A13" s="53"/>
      <c r="B13" s="121" t="s">
        <v>63</v>
      </c>
      <c r="C13" s="305">
        <v>351414</v>
      </c>
      <c r="D13" s="120">
        <v>0.53772904983053182</v>
      </c>
      <c r="E13" s="306">
        <v>5933.2748300000003</v>
      </c>
      <c r="F13" s="307">
        <v>0.87696876941039092</v>
      </c>
    </row>
    <row r="14" spans="1:6" x14ac:dyDescent="0.25">
      <c r="A14" s="53"/>
      <c r="B14" s="121" t="s">
        <v>168</v>
      </c>
      <c r="C14" s="305">
        <v>302101</v>
      </c>
      <c r="D14" s="120">
        <v>0.46227095016946818</v>
      </c>
      <c r="E14" s="306">
        <v>832.38779899999997</v>
      </c>
      <c r="F14" s="307">
        <v>0.1230312305896091</v>
      </c>
    </row>
    <row r="15" spans="1:6" ht="15.75" thickBot="1" x14ac:dyDescent="0.3">
      <c r="A15" s="69"/>
      <c r="B15" s="311" t="s">
        <v>65</v>
      </c>
      <c r="C15" s="312">
        <v>653515</v>
      </c>
      <c r="D15" s="313">
        <v>1</v>
      </c>
      <c r="E15" s="314">
        <v>6765.6626290000004</v>
      </c>
      <c r="F15" s="315">
        <v>1</v>
      </c>
    </row>
    <row r="16" spans="1:6" x14ac:dyDescent="0.25">
      <c r="A16" s="77" t="s">
        <v>11</v>
      </c>
    </row>
  </sheetData>
  <mergeCells count="4">
    <mergeCell ref="A1:F1"/>
    <mergeCell ref="A2:F2"/>
    <mergeCell ref="A3:F3"/>
    <mergeCell ref="A4:B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A8D99-F1CA-4AE1-99DA-6AD8CD76C1D4}">
  <dimension ref="A1:F24"/>
  <sheetViews>
    <sheetView zoomScale="130" zoomScaleNormal="130" workbookViewId="0">
      <selection activeCell="F16" sqref="F16"/>
    </sheetView>
  </sheetViews>
  <sheetFormatPr defaultColWidth="9.140625" defaultRowHeight="15" x14ac:dyDescent="0.25"/>
  <cols>
    <col min="1" max="1" width="2.7109375" style="76" customWidth="1"/>
    <col min="2" max="2" width="33.28515625" style="76" customWidth="1"/>
    <col min="3" max="3" width="10.7109375" style="76" customWidth="1"/>
    <col min="4" max="4" width="9" style="76" customWidth="1"/>
    <col min="5" max="5" width="10.42578125" style="76" customWidth="1"/>
    <col min="6" max="6" width="11.42578125" style="76" customWidth="1"/>
  </cols>
  <sheetData>
    <row r="1" spans="1:6" ht="15.75" x14ac:dyDescent="0.25">
      <c r="A1" s="711" t="s">
        <v>291</v>
      </c>
      <c r="B1" s="711"/>
      <c r="C1" s="711"/>
      <c r="D1" s="711"/>
      <c r="E1" s="711"/>
      <c r="F1" s="711"/>
    </row>
    <row r="2" spans="1:6" ht="15.75" x14ac:dyDescent="0.25">
      <c r="A2" s="711" t="s">
        <v>288</v>
      </c>
      <c r="B2" s="711"/>
      <c r="C2" s="711"/>
      <c r="D2" s="711"/>
      <c r="E2" s="711"/>
      <c r="F2" s="711"/>
    </row>
    <row r="3" spans="1:6" ht="15.75" x14ac:dyDescent="0.25">
      <c r="A3" s="711" t="s">
        <v>417</v>
      </c>
      <c r="B3" s="711"/>
      <c r="C3" s="711"/>
      <c r="D3" s="711"/>
      <c r="E3" s="711"/>
      <c r="F3" s="711"/>
    </row>
    <row r="4" spans="1:6" ht="15.75" thickBot="1" x14ac:dyDescent="0.3">
      <c r="A4" s="763" t="s">
        <v>19</v>
      </c>
      <c r="B4" s="763"/>
      <c r="C4" s="763"/>
      <c r="D4" s="763"/>
      <c r="E4" s="763"/>
      <c r="F4" s="763"/>
    </row>
    <row r="5" spans="1:6" ht="17.25" customHeight="1" thickBot="1" x14ac:dyDescent="0.3">
      <c r="A5" s="764" t="s">
        <v>163</v>
      </c>
      <c r="B5" s="765"/>
      <c r="C5" s="721">
        <v>2019</v>
      </c>
      <c r="D5" s="722"/>
      <c r="E5" s="721" t="s">
        <v>418</v>
      </c>
      <c r="F5" s="723"/>
    </row>
    <row r="6" spans="1:6" ht="30" customHeight="1" thickBot="1" x14ac:dyDescent="0.3">
      <c r="A6" s="766"/>
      <c r="B6" s="767"/>
      <c r="C6" s="137" t="s">
        <v>222</v>
      </c>
      <c r="D6" s="137" t="s">
        <v>6</v>
      </c>
      <c r="E6" s="137" t="s">
        <v>222</v>
      </c>
      <c r="F6" s="318" t="s">
        <v>6</v>
      </c>
    </row>
    <row r="7" spans="1:6" x14ac:dyDescent="0.25">
      <c r="A7" s="53"/>
      <c r="B7" s="121" t="s">
        <v>53</v>
      </c>
      <c r="C7" s="305">
        <v>72996</v>
      </c>
      <c r="D7" s="306">
        <v>602.27542500000004</v>
      </c>
      <c r="E7" s="120">
        <v>0.11543098251959011</v>
      </c>
      <c r="F7" s="307">
        <v>9.1924117607820252E-2</v>
      </c>
    </row>
    <row r="8" spans="1:6" x14ac:dyDescent="0.25">
      <c r="A8" s="53"/>
      <c r="B8" s="121" t="s">
        <v>56</v>
      </c>
      <c r="C8" s="305">
        <v>354236</v>
      </c>
      <c r="D8" s="306">
        <v>1959.0442350000001</v>
      </c>
      <c r="E8" s="120">
        <v>-2.6665838593480054E-2</v>
      </c>
      <c r="F8" s="307">
        <v>-2.6150388074315249E-2</v>
      </c>
    </row>
    <row r="9" spans="1:6" x14ac:dyDescent="0.25">
      <c r="A9" s="53"/>
      <c r="B9" s="121" t="s">
        <v>57</v>
      </c>
      <c r="C9" s="305">
        <v>163650</v>
      </c>
      <c r="D9" s="306">
        <v>2091.535824</v>
      </c>
      <c r="E9" s="120">
        <v>-1.4262144821264894E-2</v>
      </c>
      <c r="F9" s="307">
        <v>-5.5283224257123752E-2</v>
      </c>
    </row>
    <row r="10" spans="1:6" x14ac:dyDescent="0.25">
      <c r="A10" s="53"/>
      <c r="B10" s="121" t="s">
        <v>58</v>
      </c>
      <c r="C10" s="305">
        <v>216035</v>
      </c>
      <c r="D10" s="306">
        <v>1363.9536330000001</v>
      </c>
      <c r="E10" s="120">
        <v>-0.15600712847455273</v>
      </c>
      <c r="F10" s="307">
        <v>-0.15437485036560628</v>
      </c>
    </row>
    <row r="11" spans="1:6" x14ac:dyDescent="0.25">
      <c r="A11" s="53"/>
      <c r="B11" s="121" t="s">
        <v>164</v>
      </c>
      <c r="C11" s="305">
        <v>140</v>
      </c>
      <c r="D11" s="306">
        <v>3.631259</v>
      </c>
      <c r="E11" s="120">
        <v>2.1428571428571429E-2</v>
      </c>
      <c r="F11" s="307">
        <v>-2.1977776853702856E-2</v>
      </c>
    </row>
    <row r="12" spans="1:6" x14ac:dyDescent="0.25">
      <c r="A12" s="62"/>
      <c r="B12" s="240" t="s">
        <v>165</v>
      </c>
      <c r="C12" s="308">
        <v>95627</v>
      </c>
      <c r="D12" s="309">
        <v>478.516909</v>
      </c>
      <c r="E12" s="150">
        <v>-9.8037165235759768E-2</v>
      </c>
      <c r="F12" s="310">
        <v>-0.10273322023820061</v>
      </c>
    </row>
    <row r="13" spans="1:6" x14ac:dyDescent="0.25">
      <c r="A13" s="53"/>
      <c r="B13" s="121" t="s">
        <v>166</v>
      </c>
      <c r="C13" s="305">
        <v>360477</v>
      </c>
      <c r="D13" s="306">
        <v>6498.9572849999995</v>
      </c>
      <c r="E13" s="120">
        <v>-2.5141687264374702E-2</v>
      </c>
      <c r="F13" s="307">
        <v>-5.7131088221946881E-2</v>
      </c>
    </row>
    <row r="14" spans="1:6" x14ac:dyDescent="0.25">
      <c r="A14" s="62"/>
      <c r="B14" s="240" t="s">
        <v>167</v>
      </c>
      <c r="C14" s="308">
        <v>34037</v>
      </c>
      <c r="D14" s="309">
        <v>217.95014099999935</v>
      </c>
      <c r="E14" s="150">
        <v>5.2648588300966595E-2</v>
      </c>
      <c r="F14" s="310">
        <v>-0.10809898030760871</v>
      </c>
    </row>
    <row r="15" spans="1:6" x14ac:dyDescent="0.25">
      <c r="A15" s="53"/>
      <c r="B15" s="121" t="s">
        <v>63</v>
      </c>
      <c r="C15" s="305">
        <v>360477</v>
      </c>
      <c r="D15" s="306">
        <v>6281.0071440000002</v>
      </c>
      <c r="E15" s="120">
        <v>-2.5141687264374702E-2</v>
      </c>
      <c r="F15" s="307">
        <v>-5.5362508914223237E-2</v>
      </c>
    </row>
    <row r="16" spans="1:6" x14ac:dyDescent="0.25">
      <c r="A16" s="53"/>
      <c r="B16" s="121" t="s">
        <v>168</v>
      </c>
      <c r="C16" s="305">
        <v>291500</v>
      </c>
      <c r="D16" s="306">
        <v>802.19095800000002</v>
      </c>
      <c r="E16" s="120">
        <v>3.6367066895368783E-2</v>
      </c>
      <c r="F16" s="307">
        <v>3.7642958573462192E-2</v>
      </c>
    </row>
    <row r="17" spans="1:6" ht="15.75" thickBot="1" x14ac:dyDescent="0.3">
      <c r="A17" s="69"/>
      <c r="B17" s="311" t="s">
        <v>65</v>
      </c>
      <c r="C17" s="312">
        <v>651977</v>
      </c>
      <c r="D17" s="314">
        <v>7083.1981020000003</v>
      </c>
      <c r="E17" s="313">
        <v>2.358978921035558E-3</v>
      </c>
      <c r="F17" s="315">
        <v>-4.4829393224275503E-2</v>
      </c>
    </row>
    <row r="18" spans="1:6" x14ac:dyDescent="0.25">
      <c r="A18" s="77" t="s">
        <v>11</v>
      </c>
    </row>
    <row r="21" spans="1:6" x14ac:dyDescent="0.25">
      <c r="D21" s="316"/>
      <c r="E21" s="247"/>
    </row>
    <row r="23" spans="1:6" x14ac:dyDescent="0.25">
      <c r="C23" s="317"/>
    </row>
    <row r="24" spans="1:6" x14ac:dyDescent="0.25">
      <c r="C24" s="317"/>
    </row>
  </sheetData>
  <mergeCells count="7">
    <mergeCell ref="A1:F1"/>
    <mergeCell ref="A2:F2"/>
    <mergeCell ref="A3:F3"/>
    <mergeCell ref="A4:F4"/>
    <mergeCell ref="A5:B6"/>
    <mergeCell ref="C5:D5"/>
    <mergeCell ref="E5:F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0EE0-97FF-43AB-89EF-93692F678455}">
  <dimension ref="A1:G19"/>
  <sheetViews>
    <sheetView zoomScale="130" zoomScaleNormal="130" workbookViewId="0">
      <selection activeCell="C24" sqref="C24"/>
    </sheetView>
  </sheetViews>
  <sheetFormatPr defaultColWidth="9.140625" defaultRowHeight="15" x14ac:dyDescent="0.25"/>
  <cols>
    <col min="1" max="1" width="38.42578125" style="76" customWidth="1"/>
    <col min="2" max="2" width="12" style="76" customWidth="1"/>
    <col min="3" max="3" width="4.42578125" style="76" customWidth="1"/>
    <col min="4" max="4" width="12.140625" style="76" customWidth="1"/>
    <col min="5" max="5" width="4.42578125" style="76" customWidth="1"/>
    <col min="6" max="6" width="9.7109375" style="76" customWidth="1"/>
    <col min="7" max="7" width="2.28515625" style="76" customWidth="1"/>
  </cols>
  <sheetData>
    <row r="1" spans="1:7" ht="16.5" customHeight="1" x14ac:dyDescent="0.25">
      <c r="A1" s="711" t="s">
        <v>292</v>
      </c>
      <c r="B1" s="711"/>
      <c r="C1" s="711"/>
      <c r="D1" s="711"/>
      <c r="E1" s="711"/>
      <c r="F1" s="711"/>
      <c r="G1" s="711"/>
    </row>
    <row r="2" spans="1:7" ht="16.5" customHeight="1" thickBot="1" x14ac:dyDescent="0.3">
      <c r="A2" s="711" t="s">
        <v>419</v>
      </c>
      <c r="B2" s="711"/>
      <c r="C2" s="711"/>
      <c r="D2" s="711"/>
      <c r="E2" s="711"/>
      <c r="F2" s="711"/>
      <c r="G2" s="711"/>
    </row>
    <row r="3" spans="1:7" ht="15.75" customHeight="1" thickBot="1" x14ac:dyDescent="0.3">
      <c r="A3" s="319"/>
      <c r="B3" s="719">
        <v>2020</v>
      </c>
      <c r="C3" s="720"/>
      <c r="D3" s="719">
        <v>2019</v>
      </c>
      <c r="E3" s="720"/>
      <c r="F3" s="719" t="s">
        <v>220</v>
      </c>
      <c r="G3" s="720"/>
    </row>
    <row r="4" spans="1:7" x14ac:dyDescent="0.25">
      <c r="A4" s="81" t="s">
        <v>93</v>
      </c>
      <c r="B4" s="320">
        <v>653515</v>
      </c>
      <c r="C4" s="321"/>
      <c r="D4" s="320">
        <v>651977</v>
      </c>
      <c r="E4" s="321"/>
      <c r="F4" s="120">
        <v>2.358978921035558E-3</v>
      </c>
      <c r="G4" s="322"/>
    </row>
    <row r="5" spans="1:7" x14ac:dyDescent="0.25">
      <c r="A5" s="81" t="s">
        <v>293</v>
      </c>
      <c r="B5" s="320">
        <v>632373</v>
      </c>
      <c r="C5" s="321"/>
      <c r="D5" s="320">
        <v>620116</v>
      </c>
      <c r="E5" s="321"/>
      <c r="F5" s="120">
        <v>1.9765656748092292E-2</v>
      </c>
      <c r="G5" s="323"/>
    </row>
    <row r="6" spans="1:7" x14ac:dyDescent="0.25">
      <c r="A6" s="95" t="s">
        <v>294</v>
      </c>
      <c r="B6" s="324">
        <v>1376223</v>
      </c>
      <c r="C6" s="325"/>
      <c r="D6" s="324">
        <v>1371105</v>
      </c>
      <c r="E6" s="325"/>
      <c r="F6" s="150">
        <v>3.7327556970472723E-3</v>
      </c>
      <c r="G6" s="326"/>
    </row>
    <row r="7" spans="1:7" x14ac:dyDescent="0.25">
      <c r="A7" s="81" t="s">
        <v>420</v>
      </c>
      <c r="B7" s="320">
        <v>1156258</v>
      </c>
      <c r="C7" s="321"/>
      <c r="D7" s="320">
        <v>1160917</v>
      </c>
      <c r="E7" s="321"/>
      <c r="F7" s="120">
        <v>-4.0132068011752781E-3</v>
      </c>
      <c r="G7" s="323"/>
    </row>
    <row r="8" spans="1:7" x14ac:dyDescent="0.25">
      <c r="A8" s="95" t="s">
        <v>295</v>
      </c>
      <c r="B8" s="327">
        <v>1.7692906819277292</v>
      </c>
      <c r="C8" s="325"/>
      <c r="D8" s="327">
        <v>1.7806103589543802</v>
      </c>
      <c r="E8" s="325"/>
      <c r="F8" s="150">
        <v>-6.3571892467806628E-3</v>
      </c>
      <c r="G8" s="326"/>
    </row>
    <row r="9" spans="1:7" x14ac:dyDescent="0.25">
      <c r="A9" s="81" t="s">
        <v>296</v>
      </c>
      <c r="B9" s="320">
        <v>215539</v>
      </c>
      <c r="C9" s="321"/>
      <c r="D9" s="320">
        <v>205554</v>
      </c>
      <c r="E9" s="321"/>
      <c r="F9" s="120">
        <v>4.8576043278165351E-2</v>
      </c>
      <c r="G9" s="323"/>
    </row>
    <row r="10" spans="1:7" x14ac:dyDescent="0.25">
      <c r="A10" s="95" t="s">
        <v>297</v>
      </c>
      <c r="B10" s="327">
        <v>0.32981492391146339</v>
      </c>
      <c r="C10" s="325"/>
      <c r="D10" s="327">
        <v>0.3152779929353336</v>
      </c>
      <c r="E10" s="325"/>
      <c r="F10" s="150">
        <v>4.6108295859113295E-2</v>
      </c>
      <c r="G10" s="326"/>
    </row>
    <row r="11" spans="1:7" x14ac:dyDescent="0.25">
      <c r="A11" s="81" t="s">
        <v>298</v>
      </c>
      <c r="B11" s="320">
        <v>4426</v>
      </c>
      <c r="C11" s="321"/>
      <c r="D11" s="320">
        <v>4634</v>
      </c>
      <c r="E11" s="321"/>
      <c r="F11" s="120">
        <v>-4.4885627967198964E-2</v>
      </c>
      <c r="G11" s="323"/>
    </row>
    <row r="12" spans="1:7" x14ac:dyDescent="0.25">
      <c r="A12" s="81" t="s">
        <v>299</v>
      </c>
      <c r="B12" s="328">
        <v>6.7726065966351194E-3</v>
      </c>
      <c r="C12" s="321"/>
      <c r="D12" s="328">
        <v>7.1076126918587623E-3</v>
      </c>
      <c r="E12" s="321"/>
      <c r="F12" s="150">
        <v>-4.7133420143639408E-2</v>
      </c>
      <c r="G12" s="323"/>
    </row>
    <row r="13" spans="1:7" x14ac:dyDescent="0.25">
      <c r="A13" s="329" t="s">
        <v>300</v>
      </c>
      <c r="B13" s="330">
        <v>174154</v>
      </c>
      <c r="C13" s="331"/>
      <c r="D13" s="330">
        <v>181109</v>
      </c>
      <c r="E13" s="331"/>
      <c r="F13" s="332">
        <v>-3.8402288124830902E-2</v>
      </c>
      <c r="G13" s="333"/>
    </row>
    <row r="14" spans="1:7" x14ac:dyDescent="0.25">
      <c r="A14" s="95" t="s">
        <v>301</v>
      </c>
      <c r="B14" s="150">
        <v>0.26648814487808237</v>
      </c>
      <c r="C14" s="325"/>
      <c r="D14" s="150">
        <v>0.27778433901809418</v>
      </c>
      <c r="E14" s="325"/>
      <c r="F14" s="150">
        <v>-4.0665338369835206E-2</v>
      </c>
      <c r="G14" s="326"/>
    </row>
    <row r="15" spans="1:7" x14ac:dyDescent="0.25">
      <c r="A15" s="81" t="s">
        <v>302</v>
      </c>
      <c r="B15" s="320">
        <v>305798</v>
      </c>
      <c r="C15" s="321"/>
      <c r="D15" s="320">
        <v>322104</v>
      </c>
      <c r="E15" s="321"/>
      <c r="F15" s="120">
        <v>-5.0623401137520799E-2</v>
      </c>
      <c r="G15" s="323"/>
    </row>
    <row r="16" spans="1:7" x14ac:dyDescent="0.25">
      <c r="A16" s="81" t="s">
        <v>421</v>
      </c>
      <c r="B16" s="328">
        <v>1.7559056926628156</v>
      </c>
      <c r="C16" s="321"/>
      <c r="D16" s="328">
        <v>1.7785090746456553</v>
      </c>
      <c r="E16" s="321"/>
      <c r="F16" s="120">
        <v>-1.2709174389421185E-2</v>
      </c>
      <c r="G16" s="323"/>
    </row>
    <row r="17" spans="1:7" x14ac:dyDescent="0.25">
      <c r="A17" s="95" t="s">
        <v>303</v>
      </c>
      <c r="B17" s="334">
        <v>0.46792805061857801</v>
      </c>
      <c r="C17" s="240"/>
      <c r="D17" s="334">
        <v>0.49404196773812575</v>
      </c>
      <c r="E17" s="240"/>
      <c r="F17" s="150">
        <v>-5.2857689882309378E-2</v>
      </c>
      <c r="G17" s="240"/>
    </row>
    <row r="18" spans="1:7" ht="15.75" thickBot="1" x14ac:dyDescent="0.3">
      <c r="A18" s="335" t="s">
        <v>304</v>
      </c>
      <c r="B18" s="336">
        <v>1600.321336</v>
      </c>
      <c r="C18" s="337"/>
      <c r="D18" s="336">
        <v>1595.6852960000001</v>
      </c>
      <c r="E18" s="338"/>
      <c r="F18" s="339">
        <v>2.9053598548669374E-3</v>
      </c>
      <c r="G18" s="338"/>
    </row>
    <row r="19" spans="1:7" x14ac:dyDescent="0.25">
      <c r="A19" s="77" t="s">
        <v>422</v>
      </c>
      <c r="B19" s="340"/>
      <c r="C19" s="340"/>
      <c r="D19" s="340"/>
      <c r="E19" s="340"/>
      <c r="F19" s="340"/>
      <c r="G19" s="340"/>
    </row>
  </sheetData>
  <mergeCells count="5">
    <mergeCell ref="A1:G1"/>
    <mergeCell ref="A2:G2"/>
    <mergeCell ref="B3:C3"/>
    <mergeCell ref="D3:E3"/>
    <mergeCell ref="F3:G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94AAA-263D-4307-80EE-316DBE58FD03}">
  <dimension ref="A1:L19"/>
  <sheetViews>
    <sheetView zoomScale="130" zoomScaleNormal="130" workbookViewId="0">
      <selection activeCell="E23" sqref="E23"/>
    </sheetView>
  </sheetViews>
  <sheetFormatPr defaultColWidth="9.140625" defaultRowHeight="15" x14ac:dyDescent="0.25"/>
  <cols>
    <col min="1" max="1" width="9.42578125" style="76" customWidth="1"/>
    <col min="2" max="2" width="9.85546875" style="76" customWidth="1"/>
    <col min="3" max="3" width="9.42578125" style="76" customWidth="1"/>
    <col min="4" max="4" width="9.7109375" style="76" customWidth="1"/>
    <col min="5" max="5" width="7.140625" style="76" customWidth="1"/>
    <col min="6" max="6" width="7.85546875" style="76" customWidth="1"/>
    <col min="7" max="7" width="7.42578125" style="76" customWidth="1"/>
    <col min="8" max="8" width="9" style="76" customWidth="1"/>
    <col min="9" max="9" width="7.85546875" style="76" customWidth="1"/>
    <col min="10" max="10" width="7.140625" style="76" customWidth="1"/>
    <col min="11" max="11" width="9" style="76" customWidth="1"/>
    <col min="12" max="16384" width="9.140625" style="14"/>
  </cols>
  <sheetData>
    <row r="1" spans="1:12" ht="15.75" customHeight="1" x14ac:dyDescent="0.25">
      <c r="A1" s="710" t="s">
        <v>305</v>
      </c>
      <c r="B1" s="710"/>
      <c r="C1" s="710"/>
      <c r="D1" s="710"/>
      <c r="E1" s="710"/>
      <c r="F1" s="710"/>
      <c r="G1" s="710"/>
      <c r="H1" s="710"/>
      <c r="I1" s="710"/>
      <c r="J1" s="710"/>
      <c r="K1" s="710"/>
    </row>
    <row r="2" spans="1:12" ht="12.75" customHeight="1" x14ac:dyDescent="0.25">
      <c r="A2" s="711" t="s">
        <v>306</v>
      </c>
      <c r="B2" s="711"/>
      <c r="C2" s="711"/>
      <c r="D2" s="711"/>
      <c r="E2" s="711"/>
      <c r="F2" s="711"/>
      <c r="G2" s="711"/>
      <c r="H2" s="711"/>
      <c r="I2" s="711"/>
      <c r="J2" s="711"/>
      <c r="K2" s="711"/>
    </row>
    <row r="3" spans="1:12" ht="17.25" customHeight="1" thickBot="1" x14ac:dyDescent="0.3">
      <c r="A3" s="712" t="s">
        <v>423</v>
      </c>
      <c r="B3" s="712"/>
      <c r="C3" s="712"/>
      <c r="D3" s="712"/>
      <c r="E3" s="712"/>
      <c r="F3" s="712"/>
      <c r="G3" s="712"/>
      <c r="H3" s="712"/>
      <c r="I3" s="712"/>
      <c r="J3" s="712"/>
      <c r="K3" s="712"/>
    </row>
    <row r="4" spans="1:12" ht="15.75" customHeight="1" thickBot="1" x14ac:dyDescent="0.3">
      <c r="A4" s="768" t="s">
        <v>307</v>
      </c>
      <c r="B4" s="769"/>
      <c r="C4" s="769"/>
      <c r="D4" s="771" t="s">
        <v>222</v>
      </c>
      <c r="E4" s="773" t="s">
        <v>246</v>
      </c>
      <c r="F4" s="721" t="s">
        <v>30</v>
      </c>
      <c r="G4" s="722"/>
      <c r="H4" s="723"/>
      <c r="I4" s="721" t="s">
        <v>31</v>
      </c>
      <c r="J4" s="722"/>
      <c r="K4" s="723"/>
    </row>
    <row r="5" spans="1:12" ht="26.25" thickBot="1" x14ac:dyDescent="0.3">
      <c r="A5" s="743"/>
      <c r="B5" s="770"/>
      <c r="C5" s="770"/>
      <c r="D5" s="772"/>
      <c r="E5" s="714"/>
      <c r="F5" s="137" t="s">
        <v>308</v>
      </c>
      <c r="G5" s="343" t="s">
        <v>246</v>
      </c>
      <c r="H5" s="344" t="s">
        <v>309</v>
      </c>
      <c r="I5" s="137" t="s">
        <v>308</v>
      </c>
      <c r="J5" s="343" t="s">
        <v>246</v>
      </c>
      <c r="K5" s="344" t="s">
        <v>309</v>
      </c>
    </row>
    <row r="6" spans="1:12" x14ac:dyDescent="0.25">
      <c r="A6" s="345" t="s">
        <v>310</v>
      </c>
      <c r="B6" s="346" t="s">
        <v>311</v>
      </c>
      <c r="C6" s="347">
        <v>10000</v>
      </c>
      <c r="D6" s="348">
        <v>136934</v>
      </c>
      <c r="E6" s="122">
        <v>0.20953459369716074</v>
      </c>
      <c r="F6" s="277">
        <v>2.3808980000000002</v>
      </c>
      <c r="G6" s="122">
        <v>9.2358471895605872E-4</v>
      </c>
      <c r="H6" s="290">
        <v>17.387193830604524</v>
      </c>
      <c r="I6" s="277">
        <v>-14.259042000000001</v>
      </c>
      <c r="J6" s="122">
        <v>-5.9359015933571442E-3</v>
      </c>
      <c r="K6" s="290">
        <v>-104.13076372559043</v>
      </c>
    </row>
    <row r="7" spans="1:12" x14ac:dyDescent="0.25">
      <c r="A7" s="277">
        <v>10000</v>
      </c>
      <c r="B7" s="349" t="s">
        <v>12</v>
      </c>
      <c r="C7" s="290">
        <v>20000</v>
      </c>
      <c r="D7" s="348">
        <v>63891</v>
      </c>
      <c r="E7" s="122">
        <v>9.7765162238051151E-2</v>
      </c>
      <c r="F7" s="277">
        <v>22.644078</v>
      </c>
      <c r="G7" s="350">
        <v>8.7839648803304769E-3</v>
      </c>
      <c r="H7" s="290">
        <v>354.41733577499178</v>
      </c>
      <c r="I7" s="277">
        <v>13.954458000000001</v>
      </c>
      <c r="J7" s="350">
        <v>5.8091062132109121E-3</v>
      </c>
      <c r="K7" s="290">
        <v>218.41038643940462</v>
      </c>
    </row>
    <row r="8" spans="1:12" x14ac:dyDescent="0.25">
      <c r="A8" s="277">
        <v>20000</v>
      </c>
      <c r="B8" s="349" t="s">
        <v>12</v>
      </c>
      <c r="C8" s="290">
        <v>30000</v>
      </c>
      <c r="D8" s="348">
        <v>71467</v>
      </c>
      <c r="E8" s="122">
        <v>0.10935785712646229</v>
      </c>
      <c r="F8" s="277">
        <v>66.104549000000006</v>
      </c>
      <c r="G8" s="350">
        <v>2.5642909234197354E-2</v>
      </c>
      <c r="H8" s="290">
        <v>924.96605426280667</v>
      </c>
      <c r="I8" s="277">
        <v>51.963498999999999</v>
      </c>
      <c r="J8" s="350">
        <v>2.1631903216956114E-2</v>
      </c>
      <c r="K8" s="290">
        <v>727.09780737962978</v>
      </c>
    </row>
    <row r="9" spans="1:12" x14ac:dyDescent="0.25">
      <c r="A9" s="283">
        <v>30000</v>
      </c>
      <c r="B9" s="351" t="s">
        <v>12</v>
      </c>
      <c r="C9" s="284">
        <v>40000</v>
      </c>
      <c r="D9" s="352">
        <v>67751</v>
      </c>
      <c r="E9" s="353">
        <v>0.10367168312892588</v>
      </c>
      <c r="F9" s="283">
        <v>105.786327</v>
      </c>
      <c r="G9" s="354">
        <v>4.1036044001754257E-2</v>
      </c>
      <c r="H9" s="284">
        <v>1561.3987542619298</v>
      </c>
      <c r="I9" s="283">
        <v>93.200798000000006</v>
      </c>
      <c r="J9" s="354">
        <v>3.8798592875338843E-2</v>
      </c>
      <c r="K9" s="284">
        <v>1375.6372304467832</v>
      </c>
    </row>
    <row r="10" spans="1:12" x14ac:dyDescent="0.25">
      <c r="A10" s="277">
        <v>40000</v>
      </c>
      <c r="B10" s="349" t="s">
        <v>12</v>
      </c>
      <c r="C10" s="290">
        <v>50000</v>
      </c>
      <c r="D10" s="348">
        <v>57955</v>
      </c>
      <c r="E10" s="122">
        <v>8.8681973634882144E-2</v>
      </c>
      <c r="F10" s="277">
        <v>126.92052099999999</v>
      </c>
      <c r="G10" s="350">
        <v>4.9234303072849629E-2</v>
      </c>
      <c r="H10" s="290">
        <v>2189.9839703218013</v>
      </c>
      <c r="I10" s="277">
        <v>120.21962000000001</v>
      </c>
      <c r="J10" s="350">
        <v>5.0046267758436395E-2</v>
      </c>
      <c r="K10" s="290">
        <v>2074.3614873608835</v>
      </c>
    </row>
    <row r="11" spans="1:12" x14ac:dyDescent="0.25">
      <c r="A11" s="277">
        <v>50000</v>
      </c>
      <c r="B11" s="349" t="s">
        <v>12</v>
      </c>
      <c r="C11" s="290">
        <v>75000</v>
      </c>
      <c r="D11" s="348">
        <v>90523</v>
      </c>
      <c r="E11" s="122">
        <v>0.13851709601156822</v>
      </c>
      <c r="F11" s="277">
        <v>286.74007399999999</v>
      </c>
      <c r="G11" s="350">
        <v>0.11123061578393087</v>
      </c>
      <c r="H11" s="290">
        <v>3167.5935839510403</v>
      </c>
      <c r="I11" s="277">
        <v>280.785234</v>
      </c>
      <c r="J11" s="350">
        <v>0.11688818350431666</v>
      </c>
      <c r="K11" s="290">
        <v>3101.8109651690729</v>
      </c>
    </row>
    <row r="12" spans="1:12" x14ac:dyDescent="0.25">
      <c r="A12" s="277">
        <v>75000</v>
      </c>
      <c r="B12" s="349" t="s">
        <v>12</v>
      </c>
      <c r="C12" s="290">
        <v>100000</v>
      </c>
      <c r="D12" s="348">
        <v>53538</v>
      </c>
      <c r="E12" s="122">
        <v>8.1923138719080663E-2</v>
      </c>
      <c r="F12" s="277">
        <v>251.65201999999999</v>
      </c>
      <c r="G12" s="350">
        <v>9.7619452898202452E-2</v>
      </c>
      <c r="H12" s="290">
        <v>4700.4374462998248</v>
      </c>
      <c r="I12" s="277">
        <v>246.478767</v>
      </c>
      <c r="J12" s="350">
        <v>0.10260673232914275</v>
      </c>
      <c r="K12" s="290">
        <v>4603.809761291046</v>
      </c>
    </row>
    <row r="13" spans="1:12" x14ac:dyDescent="0.25">
      <c r="A13" s="283">
        <v>100000</v>
      </c>
      <c r="B13" s="351" t="s">
        <v>12</v>
      </c>
      <c r="C13" s="284">
        <v>150000</v>
      </c>
      <c r="D13" s="352">
        <v>59100</v>
      </c>
      <c r="E13" s="353">
        <v>9.043403747427374E-2</v>
      </c>
      <c r="F13" s="283">
        <v>412.71305899999999</v>
      </c>
      <c r="G13" s="354">
        <v>0.16009735595813437</v>
      </c>
      <c r="H13" s="284">
        <v>6983.3004906937394</v>
      </c>
      <c r="I13" s="283">
        <v>402.19444199999998</v>
      </c>
      <c r="J13" s="354">
        <v>0.16742966526833902</v>
      </c>
      <c r="K13" s="284">
        <v>6805.3205076142131</v>
      </c>
      <c r="L13" s="14" t="s">
        <v>312</v>
      </c>
    </row>
    <row r="14" spans="1:12" x14ac:dyDescent="0.25">
      <c r="A14" s="277">
        <v>150000</v>
      </c>
      <c r="B14" s="349" t="s">
        <v>12</v>
      </c>
      <c r="C14" s="290">
        <v>200000</v>
      </c>
      <c r="D14" s="348">
        <v>25096</v>
      </c>
      <c r="E14" s="122">
        <v>3.8401566911241518E-2</v>
      </c>
      <c r="F14" s="277">
        <v>261.04710699999998</v>
      </c>
      <c r="G14" s="350">
        <v>0.10126394282866681</v>
      </c>
      <c r="H14" s="290">
        <v>10401.940827223461</v>
      </c>
      <c r="I14" s="277">
        <v>252.04913400000001</v>
      </c>
      <c r="J14" s="350">
        <v>0.10492562236052663</v>
      </c>
      <c r="K14" s="290">
        <v>10043.398708957602</v>
      </c>
    </row>
    <row r="15" spans="1:12" x14ac:dyDescent="0.25">
      <c r="A15" s="277">
        <v>200000</v>
      </c>
      <c r="B15" s="349" t="s">
        <v>12</v>
      </c>
      <c r="C15" s="290">
        <v>300000</v>
      </c>
      <c r="D15" s="348">
        <v>15715</v>
      </c>
      <c r="E15" s="122">
        <v>2.4046884922304768E-2</v>
      </c>
      <c r="F15" s="277">
        <v>253.348479</v>
      </c>
      <c r="G15" s="350">
        <v>9.8277533844440171E-2</v>
      </c>
      <c r="H15" s="290">
        <v>16121.443143493478</v>
      </c>
      <c r="I15" s="277">
        <v>242.69723500000001</v>
      </c>
      <c r="J15" s="350">
        <v>0.10103251704706903</v>
      </c>
      <c r="K15" s="290">
        <v>15443.667515112949</v>
      </c>
    </row>
    <row r="16" spans="1:12" x14ac:dyDescent="0.25">
      <c r="A16" s="277">
        <v>300000</v>
      </c>
      <c r="B16" s="349" t="s">
        <v>12</v>
      </c>
      <c r="C16" s="290">
        <v>400000</v>
      </c>
      <c r="D16" s="348">
        <v>4814</v>
      </c>
      <c r="E16" s="122">
        <v>7.3663190592411802E-3</v>
      </c>
      <c r="F16" s="277">
        <v>120.476535</v>
      </c>
      <c r="G16" s="350">
        <v>4.6734587839871659E-2</v>
      </c>
      <c r="H16" s="290">
        <v>25026.284794349813</v>
      </c>
      <c r="I16" s="277">
        <v>114.274395</v>
      </c>
      <c r="J16" s="350">
        <v>4.7571327958808432E-2</v>
      </c>
      <c r="K16" s="290">
        <v>23737.92999584545</v>
      </c>
    </row>
    <row r="17" spans="1:11" x14ac:dyDescent="0.25">
      <c r="A17" s="283">
        <v>400000</v>
      </c>
      <c r="B17" s="351" t="s">
        <v>7</v>
      </c>
      <c r="C17" s="355" t="s">
        <v>8</v>
      </c>
      <c r="D17" s="352">
        <v>6731</v>
      </c>
      <c r="E17" s="353">
        <v>1.0299687076807725E-2</v>
      </c>
      <c r="F17" s="283">
        <v>668.07439199999999</v>
      </c>
      <c r="G17" s="354">
        <v>0.25915570493866591</v>
      </c>
      <c r="H17" s="284">
        <v>99253.363838954087</v>
      </c>
      <c r="I17" s="283">
        <v>598.61099999999999</v>
      </c>
      <c r="J17" s="354">
        <v>0.24919598306121221</v>
      </c>
      <c r="K17" s="284">
        <v>88933.442281978903</v>
      </c>
    </row>
    <row r="18" spans="1:11" ht="19.5" customHeight="1" thickBot="1" x14ac:dyDescent="0.3">
      <c r="A18" s="356"/>
      <c r="B18" s="357"/>
      <c r="C18" s="358" t="s">
        <v>111</v>
      </c>
      <c r="D18" s="359">
        <v>653515</v>
      </c>
      <c r="E18" s="360">
        <v>1</v>
      </c>
      <c r="F18" s="361">
        <v>2577.8880389999999</v>
      </c>
      <c r="G18" s="360">
        <v>0.99999999999999989</v>
      </c>
      <c r="H18" s="362">
        <v>3944.650144220102</v>
      </c>
      <c r="I18" s="361">
        <v>2402.1695400000003</v>
      </c>
      <c r="J18" s="360">
        <v>1</v>
      </c>
      <c r="K18" s="362">
        <v>3675.7680236872911</v>
      </c>
    </row>
    <row r="19" spans="1:11" x14ac:dyDescent="0.25">
      <c r="A19" s="77" t="s">
        <v>11</v>
      </c>
    </row>
  </sheetData>
  <mergeCells count="8">
    <mergeCell ref="A1:K1"/>
    <mergeCell ref="A2:K2"/>
    <mergeCell ref="A3:K3"/>
    <mergeCell ref="A4:C5"/>
    <mergeCell ref="D4:D5"/>
    <mergeCell ref="E4:E5"/>
    <mergeCell ref="F4:H4"/>
    <mergeCell ref="I4:K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48C37-DF02-4985-994C-D679E06BAE90}">
  <dimension ref="A1:J20"/>
  <sheetViews>
    <sheetView zoomScale="130" zoomScaleNormal="130" workbookViewId="0">
      <selection sqref="A1:I1"/>
    </sheetView>
  </sheetViews>
  <sheetFormatPr defaultColWidth="9.140625" defaultRowHeight="15" x14ac:dyDescent="0.25"/>
  <cols>
    <col min="1" max="1" width="9.42578125" style="76" customWidth="1"/>
    <col min="2" max="2" width="9.140625" style="76" customWidth="1"/>
    <col min="3" max="3" width="9.42578125" style="76" customWidth="1"/>
    <col min="4" max="4" width="9.7109375" style="76" customWidth="1"/>
    <col min="5" max="5" width="7.42578125" style="76" customWidth="1"/>
    <col min="6" max="6" width="7.85546875" style="76" customWidth="1"/>
    <col min="7" max="7" width="8.28515625" style="76" customWidth="1"/>
    <col min="8" max="8" width="7.85546875" style="76" customWidth="1"/>
    <col min="9" max="9" width="8.28515625" style="76" customWidth="1"/>
    <col min="10" max="10" width="9.42578125" style="14" customWidth="1"/>
    <col min="11" max="16384" width="9.140625" style="14"/>
  </cols>
  <sheetData>
    <row r="1" spans="1:10" ht="15.75" customHeight="1" x14ac:dyDescent="0.25">
      <c r="A1" s="710" t="s">
        <v>313</v>
      </c>
      <c r="B1" s="710"/>
      <c r="C1" s="710"/>
      <c r="D1" s="710"/>
      <c r="E1" s="710"/>
      <c r="F1" s="710"/>
      <c r="G1" s="710"/>
      <c r="H1" s="710"/>
      <c r="I1" s="710"/>
      <c r="J1" s="28"/>
    </row>
    <row r="2" spans="1:10" ht="12.75" customHeight="1" x14ac:dyDescent="0.25">
      <c r="A2" s="711" t="s">
        <v>314</v>
      </c>
      <c r="B2" s="711"/>
      <c r="C2" s="711"/>
      <c r="D2" s="711"/>
      <c r="E2" s="711"/>
      <c r="F2" s="711"/>
      <c r="G2" s="711"/>
      <c r="H2" s="711"/>
      <c r="I2" s="711"/>
      <c r="J2" s="43"/>
    </row>
    <row r="3" spans="1:10" ht="17.25" customHeight="1" thickBot="1" x14ac:dyDescent="0.3">
      <c r="A3" s="712" t="s">
        <v>424</v>
      </c>
      <c r="B3" s="712"/>
      <c r="C3" s="712"/>
      <c r="D3" s="712"/>
      <c r="E3" s="712"/>
      <c r="F3" s="712"/>
      <c r="G3" s="712"/>
      <c r="H3" s="712"/>
      <c r="I3" s="712"/>
      <c r="J3" s="41"/>
    </row>
    <row r="4" spans="1:10" ht="17.25" customHeight="1" thickBot="1" x14ac:dyDescent="0.3">
      <c r="A4" s="768" t="s">
        <v>307</v>
      </c>
      <c r="B4" s="769"/>
      <c r="C4" s="769"/>
      <c r="D4" s="776" t="s">
        <v>425</v>
      </c>
      <c r="E4" s="721" t="s">
        <v>426</v>
      </c>
      <c r="F4" s="722"/>
      <c r="G4" s="722"/>
      <c r="H4" s="722"/>
      <c r="I4" s="723"/>
      <c r="J4" s="41"/>
    </row>
    <row r="5" spans="1:10" ht="17.25" customHeight="1" thickBot="1" x14ac:dyDescent="0.3">
      <c r="A5" s="774"/>
      <c r="B5" s="775"/>
      <c r="C5" s="775"/>
      <c r="D5" s="777"/>
      <c r="E5" s="363"/>
      <c r="F5" s="743" t="s">
        <v>30</v>
      </c>
      <c r="G5" s="744"/>
      <c r="H5" s="770" t="s">
        <v>31</v>
      </c>
      <c r="I5" s="744"/>
      <c r="J5" s="41"/>
    </row>
    <row r="6" spans="1:10" ht="36" customHeight="1" thickBot="1" x14ac:dyDescent="0.3">
      <c r="A6" s="743"/>
      <c r="B6" s="770"/>
      <c r="C6" s="770"/>
      <c r="D6" s="778"/>
      <c r="E6" s="318" t="s">
        <v>222</v>
      </c>
      <c r="F6" s="137" t="s">
        <v>308</v>
      </c>
      <c r="G6" s="344" t="s">
        <v>309</v>
      </c>
      <c r="H6" s="343" t="s">
        <v>308</v>
      </c>
      <c r="I6" s="344" t="s">
        <v>309</v>
      </c>
      <c r="J6" s="37"/>
    </row>
    <row r="7" spans="1:10" x14ac:dyDescent="0.25">
      <c r="A7" s="364" t="s">
        <v>310</v>
      </c>
      <c r="B7" s="349" t="s">
        <v>311</v>
      </c>
      <c r="C7" s="347">
        <v>10000</v>
      </c>
      <c r="D7" s="348">
        <v>132800</v>
      </c>
      <c r="E7" s="307">
        <v>7.0157376084718339E-3</v>
      </c>
      <c r="F7" s="120">
        <v>-0.25715537287499424</v>
      </c>
      <c r="G7" s="142">
        <v>-0.26233066735465066</v>
      </c>
      <c r="H7" s="122">
        <v>0.13514408143398868</v>
      </c>
      <c r="I7" s="142">
        <v>0.12723569159882708</v>
      </c>
      <c r="J7" s="25"/>
    </row>
    <row r="8" spans="1:10" x14ac:dyDescent="0.25">
      <c r="A8" s="277">
        <v>10000</v>
      </c>
      <c r="B8" s="349" t="s">
        <v>12</v>
      </c>
      <c r="C8" s="290">
        <v>20000</v>
      </c>
      <c r="D8" s="348">
        <v>74744</v>
      </c>
      <c r="E8" s="307">
        <v>-0.14114610638383676</v>
      </c>
      <c r="F8" s="120">
        <v>-0.12012132678439146</v>
      </c>
      <c r="G8" s="142">
        <v>2.4480042246675389E-2</v>
      </c>
      <c r="H8" s="122">
        <v>-7.5471181837533735E-2</v>
      </c>
      <c r="I8" s="142">
        <v>7.6468098979888016E-2</v>
      </c>
      <c r="J8" s="25"/>
    </row>
    <row r="9" spans="1:10" x14ac:dyDescent="0.25">
      <c r="A9" s="277">
        <v>20000</v>
      </c>
      <c r="B9" s="349" t="s">
        <v>12</v>
      </c>
      <c r="C9" s="290">
        <v>30000</v>
      </c>
      <c r="D9" s="348">
        <v>71686</v>
      </c>
      <c r="E9" s="307">
        <v>3.1300881477738475E-3</v>
      </c>
      <c r="F9" s="120">
        <v>2.0595150061087211E-2</v>
      </c>
      <c r="G9" s="142">
        <v>1.7410565309193059E-2</v>
      </c>
      <c r="H9" s="122">
        <v>3.9026515306933261E-2</v>
      </c>
      <c r="I9" s="142">
        <v>3.5784418774079688E-2</v>
      </c>
      <c r="J9" s="25"/>
    </row>
    <row r="10" spans="1:10" x14ac:dyDescent="0.25">
      <c r="A10" s="283">
        <v>30000</v>
      </c>
      <c r="B10" s="351" t="s">
        <v>12</v>
      </c>
      <c r="C10" s="284">
        <v>40000</v>
      </c>
      <c r="D10" s="352">
        <v>65906</v>
      </c>
      <c r="E10" s="310">
        <v>1.1390099719352721E-2</v>
      </c>
      <c r="F10" s="150">
        <v>3.504408771662839E-2</v>
      </c>
      <c r="G10" s="144">
        <v>2.3387600890931476E-2</v>
      </c>
      <c r="H10" s="353">
        <v>2.5899739941045608E-2</v>
      </c>
      <c r="I10" s="144">
        <v>1.4346235172481077E-2</v>
      </c>
      <c r="J10" s="25"/>
    </row>
    <row r="11" spans="1:10" x14ac:dyDescent="0.25">
      <c r="A11" s="277">
        <v>40000</v>
      </c>
      <c r="B11" s="349" t="s">
        <v>12</v>
      </c>
      <c r="C11" s="290">
        <v>50000</v>
      </c>
      <c r="D11" s="348">
        <v>53808</v>
      </c>
      <c r="E11" s="307">
        <v>5.8886939998538335E-2</v>
      </c>
      <c r="F11" s="120">
        <v>8.3335931695762075E-2</v>
      </c>
      <c r="G11" s="142">
        <v>2.3089331611982504E-2</v>
      </c>
      <c r="H11" s="122">
        <v>7.6581075394701159E-2</v>
      </c>
      <c r="I11" s="142">
        <v>1.6710127141795966E-2</v>
      </c>
      <c r="J11" s="25"/>
    </row>
    <row r="12" spans="1:10" x14ac:dyDescent="0.25">
      <c r="A12" s="277">
        <v>50000</v>
      </c>
      <c r="B12" s="349" t="s">
        <v>12</v>
      </c>
      <c r="C12" s="290">
        <v>75000</v>
      </c>
      <c r="D12" s="348">
        <v>85648</v>
      </c>
      <c r="E12" s="307">
        <v>1.0549465270490522E-2</v>
      </c>
      <c r="F12" s="120">
        <v>2.3767059999507109E-2</v>
      </c>
      <c r="G12" s="142">
        <v>1.3079611818387194E-2</v>
      </c>
      <c r="H12" s="122">
        <v>2.1277396706744146E-2</v>
      </c>
      <c r="I12" s="142">
        <v>1.0615938956913939E-2</v>
      </c>
      <c r="J12" s="25"/>
    </row>
    <row r="13" spans="1:10" x14ac:dyDescent="0.25">
      <c r="A13" s="277">
        <v>75000</v>
      </c>
      <c r="B13" s="349" t="s">
        <v>12</v>
      </c>
      <c r="C13" s="290">
        <v>100000</v>
      </c>
      <c r="D13" s="348">
        <v>51707</v>
      </c>
      <c r="E13" s="307">
        <v>1.1983970966278542E-2</v>
      </c>
      <c r="F13" s="120">
        <v>3.0761206432717472E-2</v>
      </c>
      <c r="G13" s="142">
        <v>1.8554874390460913E-2</v>
      </c>
      <c r="H13" s="122">
        <v>3.1128346703430034E-2</v>
      </c>
      <c r="I13" s="142">
        <v>1.891766696548744E-2</v>
      </c>
      <c r="J13" s="25"/>
    </row>
    <row r="14" spans="1:10" x14ac:dyDescent="0.25">
      <c r="A14" s="283">
        <v>100000</v>
      </c>
      <c r="B14" s="351" t="s">
        <v>12</v>
      </c>
      <c r="C14" s="284">
        <v>150000</v>
      </c>
      <c r="D14" s="352">
        <v>55080</v>
      </c>
      <c r="E14" s="310">
        <v>3.4048360569688914E-2</v>
      </c>
      <c r="F14" s="150">
        <v>5.7834463095293144E-2</v>
      </c>
      <c r="G14" s="144">
        <v>2.3002891772392377E-2</v>
      </c>
      <c r="H14" s="353">
        <v>6.0850768864593424E-2</v>
      </c>
      <c r="I14" s="144">
        <v>2.5919878911793256E-2</v>
      </c>
      <c r="J14" s="25"/>
    </row>
    <row r="15" spans="1:10" x14ac:dyDescent="0.25">
      <c r="A15" s="277">
        <v>150000</v>
      </c>
      <c r="B15" s="349" t="s">
        <v>12</v>
      </c>
      <c r="C15" s="290">
        <v>200000</v>
      </c>
      <c r="D15" s="348">
        <v>22282</v>
      </c>
      <c r="E15" s="307">
        <v>5.6762674751558023E-2</v>
      </c>
      <c r="F15" s="120">
        <v>7.4710064877307747E-2</v>
      </c>
      <c r="G15" s="142">
        <v>1.6983368692473109E-2</v>
      </c>
      <c r="H15" s="122">
        <v>7.5335425917806009E-2</v>
      </c>
      <c r="I15" s="142">
        <v>1.75751392531102E-2</v>
      </c>
      <c r="J15" s="25"/>
    </row>
    <row r="16" spans="1:10" x14ac:dyDescent="0.25">
      <c r="A16" s="277">
        <v>200000</v>
      </c>
      <c r="B16" s="349" t="s">
        <v>12</v>
      </c>
      <c r="C16" s="290">
        <v>300000</v>
      </c>
      <c r="D16" s="348">
        <v>13471</v>
      </c>
      <c r="E16" s="307">
        <v>7.0577014783023362E-2</v>
      </c>
      <c r="F16" s="120">
        <v>7.405542352576451E-2</v>
      </c>
      <c r="G16" s="142">
        <v>3.2490971641551056E-3</v>
      </c>
      <c r="H16" s="122">
        <v>7.8750175587815233E-2</v>
      </c>
      <c r="I16" s="142">
        <v>7.6343510947209483E-3</v>
      </c>
      <c r="J16" s="25"/>
    </row>
    <row r="17" spans="1:10" x14ac:dyDescent="0.25">
      <c r="A17" s="277">
        <v>300000</v>
      </c>
      <c r="B17" s="349" t="s">
        <v>12</v>
      </c>
      <c r="C17" s="290">
        <v>400000</v>
      </c>
      <c r="D17" s="348">
        <v>4185</v>
      </c>
      <c r="E17" s="307">
        <v>6.0586032165675256E-2</v>
      </c>
      <c r="F17" s="120">
        <v>6.3657944888591209E-2</v>
      </c>
      <c r="G17" s="142">
        <v>2.8964295490892635E-3</v>
      </c>
      <c r="H17" s="122">
        <v>6.5107924501768014E-2</v>
      </c>
      <c r="I17" s="142">
        <v>4.2635790015631593E-3</v>
      </c>
      <c r="J17" s="25"/>
    </row>
    <row r="18" spans="1:10" x14ac:dyDescent="0.25">
      <c r="A18" s="283">
        <v>400000</v>
      </c>
      <c r="B18" s="351" t="s">
        <v>7</v>
      </c>
      <c r="C18" s="355" t="s">
        <v>8</v>
      </c>
      <c r="D18" s="352">
        <v>5892</v>
      </c>
      <c r="E18" s="310">
        <v>0.11440397350993377</v>
      </c>
      <c r="F18" s="150">
        <v>3.9822682284844702E-2</v>
      </c>
      <c r="G18" s="144">
        <v>-6.6924825285921558E-2</v>
      </c>
      <c r="H18" s="353">
        <v>3.2421280285483349E-2</v>
      </c>
      <c r="I18" s="144">
        <v>-7.3566404260240734E-2</v>
      </c>
      <c r="J18" s="25"/>
    </row>
    <row r="19" spans="1:10" ht="19.5" customHeight="1" thickBot="1" x14ac:dyDescent="0.3">
      <c r="A19" s="365"/>
      <c r="B19" s="366"/>
      <c r="C19" s="367" t="s">
        <v>111</v>
      </c>
      <c r="D19" s="359">
        <v>637209</v>
      </c>
      <c r="E19" s="368">
        <v>2.358978921035558E-3</v>
      </c>
      <c r="F19" s="128">
        <v>4.7078144248023618E-2</v>
      </c>
      <c r="G19" s="369">
        <v>4.4613922025345525E-2</v>
      </c>
      <c r="H19" s="72">
        <v>4.6865599350368548E-2</v>
      </c>
      <c r="I19" s="369">
        <v>4.4401877336641436E-2</v>
      </c>
      <c r="J19" s="25"/>
    </row>
    <row r="20" spans="1:10" x14ac:dyDescent="0.25">
      <c r="A20" s="77"/>
    </row>
  </sheetData>
  <mergeCells count="8">
    <mergeCell ref="A1:I1"/>
    <mergeCell ref="A2:I2"/>
    <mergeCell ref="A3:I3"/>
    <mergeCell ref="A4:C6"/>
    <mergeCell ref="D4:D6"/>
    <mergeCell ref="E4:I4"/>
    <mergeCell ref="F5:G5"/>
    <mergeCell ref="H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07A9B-7340-4F1C-AE1B-A9DA229A2D92}">
  <dimension ref="A1:G22"/>
  <sheetViews>
    <sheetView zoomScale="130" zoomScaleNormal="130" workbookViewId="0">
      <pane xSplit="7" ySplit="5" topLeftCell="H6" activePane="bottomRight" state="frozen"/>
      <selection pane="topRight" activeCell="H1" sqref="H1"/>
      <selection pane="bottomLeft" activeCell="A6" sqref="A6"/>
      <selection pane="bottomRight" activeCell="D27" sqref="D27"/>
    </sheetView>
  </sheetViews>
  <sheetFormatPr defaultColWidth="9.140625" defaultRowHeight="15" x14ac:dyDescent="0.25"/>
  <cols>
    <col min="1" max="1" width="31.28515625" style="1" customWidth="1"/>
    <col min="2" max="2" width="9.28515625" style="1" bestFit="1" customWidth="1"/>
    <col min="3" max="3" width="9.140625" style="1" bestFit="1" customWidth="1"/>
    <col min="4" max="4" width="9.28515625" style="1" bestFit="1" customWidth="1"/>
    <col min="5" max="5" width="8.42578125" style="1" bestFit="1" customWidth="1"/>
    <col min="6" max="6" width="8.42578125" style="1" customWidth="1"/>
    <col min="7" max="7" width="8.28515625" style="1" customWidth="1"/>
  </cols>
  <sheetData>
    <row r="1" spans="1:7" ht="16.5" customHeight="1" x14ac:dyDescent="0.25">
      <c r="A1" s="711" t="s">
        <v>219</v>
      </c>
      <c r="B1" s="711"/>
      <c r="C1" s="711"/>
      <c r="D1" s="711"/>
      <c r="E1" s="711"/>
      <c r="F1" s="711"/>
      <c r="G1" s="711"/>
    </row>
    <row r="2" spans="1:7" ht="16.5" customHeight="1" x14ac:dyDescent="0.25">
      <c r="A2" s="711" t="s">
        <v>381</v>
      </c>
      <c r="B2" s="711"/>
      <c r="C2" s="711"/>
      <c r="D2" s="711"/>
      <c r="E2" s="711"/>
      <c r="F2" s="711"/>
      <c r="G2" s="711"/>
    </row>
    <row r="3" spans="1:7" x14ac:dyDescent="0.25">
      <c r="A3" s="718" t="s">
        <v>19</v>
      </c>
      <c r="B3" s="718"/>
      <c r="C3" s="718"/>
      <c r="D3" s="718"/>
      <c r="E3" s="718"/>
      <c r="F3" s="718"/>
      <c r="G3" s="718"/>
    </row>
    <row r="4" spans="1:7" ht="5.25" customHeight="1" thickBot="1" x14ac:dyDescent="0.3">
      <c r="A4" s="79"/>
      <c r="B4" s="79"/>
      <c r="C4" s="79"/>
      <c r="D4" s="79"/>
      <c r="E4" s="79"/>
      <c r="F4" s="79"/>
      <c r="G4" s="79"/>
    </row>
    <row r="5" spans="1:7" ht="15.75" customHeight="1" thickBot="1" x14ac:dyDescent="0.3">
      <c r="A5" s="80"/>
      <c r="B5" s="719">
        <v>2020</v>
      </c>
      <c r="C5" s="720"/>
      <c r="D5" s="719">
        <v>2019</v>
      </c>
      <c r="E5" s="720"/>
      <c r="F5" s="719" t="s">
        <v>220</v>
      </c>
      <c r="G5" s="720"/>
    </row>
    <row r="6" spans="1:7" ht="26.25" thickBot="1" x14ac:dyDescent="0.3">
      <c r="A6" s="81"/>
      <c r="B6" s="82" t="s">
        <v>222</v>
      </c>
      <c r="C6" s="83" t="s">
        <v>6</v>
      </c>
      <c r="D6" s="82" t="s">
        <v>222</v>
      </c>
      <c r="E6" s="83" t="s">
        <v>6</v>
      </c>
      <c r="F6" s="84" t="s">
        <v>222</v>
      </c>
      <c r="G6" s="85" t="s">
        <v>6</v>
      </c>
    </row>
    <row r="7" spans="1:7" x14ac:dyDescent="0.25">
      <c r="A7" s="86" t="s">
        <v>93</v>
      </c>
      <c r="B7" s="87">
        <v>749667</v>
      </c>
      <c r="C7" s="88"/>
      <c r="D7" s="87">
        <v>756209</v>
      </c>
      <c r="E7" s="88"/>
      <c r="F7" s="89">
        <v>-8.6510475278659734E-3</v>
      </c>
      <c r="G7" s="90"/>
    </row>
    <row r="8" spans="1:7" x14ac:dyDescent="0.25">
      <c r="A8" s="81" t="s">
        <v>223</v>
      </c>
      <c r="B8" s="91">
        <v>724820</v>
      </c>
      <c r="C8" s="58">
        <v>53159.584541999997</v>
      </c>
      <c r="D8" s="91">
        <v>735470</v>
      </c>
      <c r="E8" s="92">
        <v>52151.899629</v>
      </c>
      <c r="F8" s="93">
        <v>-1.448053625572763E-2</v>
      </c>
      <c r="G8" s="94">
        <v>1.9322113291529195E-2</v>
      </c>
    </row>
    <row r="9" spans="1:7" x14ac:dyDescent="0.25">
      <c r="A9" s="81" t="s">
        <v>224</v>
      </c>
      <c r="B9" s="91">
        <v>24847</v>
      </c>
      <c r="C9" s="58">
        <v>-2570.2753990000001</v>
      </c>
      <c r="D9" s="91">
        <v>20739</v>
      </c>
      <c r="E9" s="92">
        <v>-2048.1654229999999</v>
      </c>
      <c r="F9" s="93">
        <v>0.19808091036211967</v>
      </c>
      <c r="G9" s="94">
        <v>0.25491592140797514</v>
      </c>
    </row>
    <row r="10" spans="1:7" x14ac:dyDescent="0.25">
      <c r="A10" s="95" t="s">
        <v>225</v>
      </c>
      <c r="B10" s="96">
        <v>749667</v>
      </c>
      <c r="C10" s="97">
        <v>50589.309142999999</v>
      </c>
      <c r="D10" s="96">
        <v>756209</v>
      </c>
      <c r="E10" s="97">
        <v>50103.734206000001</v>
      </c>
      <c r="F10" s="98">
        <v>-8.6510475278659734E-3</v>
      </c>
      <c r="G10" s="99">
        <v>9.6913921625795558E-3</v>
      </c>
    </row>
    <row r="11" spans="1:7" x14ac:dyDescent="0.25">
      <c r="A11" s="81" t="s">
        <v>226</v>
      </c>
      <c r="B11" s="91">
        <v>713651</v>
      </c>
      <c r="C11" s="58">
        <v>46340.965575000002</v>
      </c>
      <c r="D11" s="91">
        <v>728911</v>
      </c>
      <c r="E11" s="58">
        <v>45700.754208999999</v>
      </c>
      <c r="F11" s="93">
        <v>-2.0935340528541894E-2</v>
      </c>
      <c r="G11" s="94">
        <v>1.4008770250752761E-2</v>
      </c>
    </row>
    <row r="12" spans="1:7" x14ac:dyDescent="0.25">
      <c r="A12" s="81" t="s">
        <v>227</v>
      </c>
      <c r="B12" s="91">
        <v>36016</v>
      </c>
      <c r="C12" s="58">
        <v>-2866.7562750000002</v>
      </c>
      <c r="D12" s="91">
        <v>27298</v>
      </c>
      <c r="E12" s="92">
        <v>-2416.1493150000001</v>
      </c>
      <c r="F12" s="93">
        <v>0.31936405597479667</v>
      </c>
      <c r="G12" s="94">
        <v>0.18649797725766798</v>
      </c>
    </row>
    <row r="13" spans="1:7" x14ac:dyDescent="0.25">
      <c r="A13" s="95" t="s">
        <v>228</v>
      </c>
      <c r="B13" s="96">
        <v>749667</v>
      </c>
      <c r="C13" s="97">
        <v>43474.209300000002</v>
      </c>
      <c r="D13" s="96">
        <v>756209</v>
      </c>
      <c r="E13" s="97">
        <v>43284.604893999996</v>
      </c>
      <c r="F13" s="98">
        <v>-8.6510475278659734E-3</v>
      </c>
      <c r="G13" s="99">
        <v>4.3804120764029042E-3</v>
      </c>
    </row>
    <row r="14" spans="1:7" x14ac:dyDescent="0.25">
      <c r="A14" s="81" t="s">
        <v>64</v>
      </c>
      <c r="B14" s="91">
        <v>333282</v>
      </c>
      <c r="C14" s="58">
        <v>873.413003</v>
      </c>
      <c r="D14" s="91">
        <v>329514</v>
      </c>
      <c r="E14" s="58">
        <v>851.53315999999995</v>
      </c>
      <c r="F14" s="93">
        <v>1.143502248766365E-2</v>
      </c>
      <c r="G14" s="94">
        <v>2.5694645878499966E-2</v>
      </c>
    </row>
    <row r="15" spans="1:7" x14ac:dyDescent="0.25">
      <c r="A15" s="81" t="s">
        <v>229</v>
      </c>
      <c r="B15" s="91">
        <v>382623</v>
      </c>
      <c r="C15" s="58">
        <v>6254.3681470000001</v>
      </c>
      <c r="D15" s="91">
        <v>395669</v>
      </c>
      <c r="E15" s="58">
        <v>6780.5297209999999</v>
      </c>
      <c r="F15" s="93">
        <v>-3.2972004377396259E-2</v>
      </c>
      <c r="G15" s="94">
        <v>-7.75988891207752E-2</v>
      </c>
    </row>
    <row r="16" spans="1:7" x14ac:dyDescent="0.25">
      <c r="A16" s="95" t="s">
        <v>98</v>
      </c>
      <c r="B16" s="96">
        <v>715905</v>
      </c>
      <c r="C16" s="97">
        <v>7127.7811499999998</v>
      </c>
      <c r="D16" s="96">
        <v>725183</v>
      </c>
      <c r="E16" s="97">
        <v>7632.0628809999998</v>
      </c>
      <c r="F16" s="98">
        <v>-1.2794011994213874E-2</v>
      </c>
      <c r="G16" s="99">
        <v>-6.6074105895459548E-2</v>
      </c>
    </row>
    <row r="17" spans="1:7" x14ac:dyDescent="0.25">
      <c r="A17" s="95" t="s">
        <v>91</v>
      </c>
      <c r="B17" s="96">
        <v>684553</v>
      </c>
      <c r="C17" s="97">
        <v>1651.9349340000001</v>
      </c>
      <c r="D17" s="96">
        <v>682081</v>
      </c>
      <c r="E17" s="97">
        <v>1654.950045</v>
      </c>
      <c r="F17" s="98">
        <v>3.624202990553908E-3</v>
      </c>
      <c r="G17" s="99">
        <v>-1.8218743273304865E-3</v>
      </c>
    </row>
    <row r="18" spans="1:7" x14ac:dyDescent="0.25">
      <c r="A18" s="100" t="s">
        <v>4</v>
      </c>
      <c r="B18" s="101">
        <v>595056</v>
      </c>
      <c r="C18" s="102">
        <v>38795.224387000002</v>
      </c>
      <c r="D18" s="101">
        <v>616028</v>
      </c>
      <c r="E18" s="103">
        <v>37425.079777999999</v>
      </c>
      <c r="F18" s="104">
        <v>-3.4043907095132039E-2</v>
      </c>
      <c r="G18" s="105">
        <v>3.6610332352729681E-2</v>
      </c>
    </row>
    <row r="19" spans="1:7" x14ac:dyDescent="0.25">
      <c r="A19" s="81" t="s">
        <v>28</v>
      </c>
      <c r="B19" s="91">
        <v>749667</v>
      </c>
      <c r="C19" s="58">
        <v>2770.834535</v>
      </c>
      <c r="D19" s="91">
        <v>756209</v>
      </c>
      <c r="E19" s="92">
        <v>2637.7745960000002</v>
      </c>
      <c r="F19" s="93">
        <v>-8.6510475278659734E-3</v>
      </c>
      <c r="G19" s="94">
        <v>5.044401413288907E-2</v>
      </c>
    </row>
    <row r="20" spans="1:7" x14ac:dyDescent="0.25">
      <c r="A20" s="95" t="s">
        <v>29</v>
      </c>
      <c r="B20" s="96">
        <v>749667</v>
      </c>
      <c r="C20" s="97">
        <v>2577.4477969999998</v>
      </c>
      <c r="D20" s="96">
        <v>756209</v>
      </c>
      <c r="E20" s="106">
        <v>2456.1212099999998</v>
      </c>
      <c r="F20" s="98">
        <v>-8.6510475278659734E-3</v>
      </c>
      <c r="G20" s="99">
        <v>4.9397638237894628E-2</v>
      </c>
    </row>
    <row r="21" spans="1:7" ht="15.75" thickBot="1" x14ac:dyDescent="0.3">
      <c r="A21" s="107" t="s">
        <v>72</v>
      </c>
      <c r="B21" s="108">
        <v>530448</v>
      </c>
      <c r="C21" s="109">
        <v>1963.104693</v>
      </c>
      <c r="D21" s="108">
        <v>557085</v>
      </c>
      <c r="E21" s="109">
        <v>2013.918304</v>
      </c>
      <c r="F21" s="110">
        <v>-4.7814965400253102E-2</v>
      </c>
      <c r="G21" s="111">
        <v>-2.5231217621427427E-2</v>
      </c>
    </row>
    <row r="22" spans="1:7" ht="13.5" customHeight="1" x14ac:dyDescent="0.25">
      <c r="A22" s="717" t="s">
        <v>230</v>
      </c>
      <c r="B22" s="717"/>
      <c r="C22" s="717"/>
      <c r="D22" s="717"/>
      <c r="E22" s="717"/>
      <c r="F22" s="717"/>
      <c r="G22" s="717"/>
    </row>
  </sheetData>
  <mergeCells count="7">
    <mergeCell ref="A22:G22"/>
    <mergeCell ref="A1:G1"/>
    <mergeCell ref="A2:G2"/>
    <mergeCell ref="A3:G3"/>
    <mergeCell ref="B5:C5"/>
    <mergeCell ref="D5:E5"/>
    <mergeCell ref="F5:G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AAD5D-7176-4DAF-98DB-49D92D28EFDD}">
  <dimension ref="A1:I20"/>
  <sheetViews>
    <sheetView zoomScale="130" zoomScaleNormal="130" workbookViewId="0">
      <selection activeCell="E7" sqref="E7:H19"/>
    </sheetView>
  </sheetViews>
  <sheetFormatPr defaultColWidth="9.140625" defaultRowHeight="15" x14ac:dyDescent="0.25"/>
  <cols>
    <col min="1" max="1" width="5.28515625" style="76" customWidth="1"/>
    <col min="2" max="2" width="10.140625" style="76" customWidth="1"/>
    <col min="3" max="3" width="4.7109375" style="76" customWidth="1"/>
    <col min="4" max="4" width="10.140625" style="76" customWidth="1"/>
    <col min="5" max="5" width="10.5703125" style="76" customWidth="1"/>
    <col min="6" max="6" width="10" style="76" bestFit="1" customWidth="1"/>
    <col min="7" max="7" width="8.140625" style="76" customWidth="1"/>
    <col min="8" max="8" width="9.5703125" style="76" customWidth="1"/>
  </cols>
  <sheetData>
    <row r="1" spans="1:9" s="14" customFormat="1" ht="15.75" customHeight="1" x14ac:dyDescent="0.25">
      <c r="A1" s="710" t="s">
        <v>315</v>
      </c>
      <c r="B1" s="710"/>
      <c r="C1" s="710"/>
      <c r="D1" s="710"/>
      <c r="E1" s="710"/>
      <c r="F1" s="710"/>
      <c r="G1" s="710"/>
      <c r="H1" s="710"/>
      <c r="I1" s="44"/>
    </row>
    <row r="2" spans="1:9" s="14" customFormat="1" ht="15.75" x14ac:dyDescent="0.25">
      <c r="A2" s="711" t="s">
        <v>316</v>
      </c>
      <c r="B2" s="711"/>
      <c r="C2" s="711"/>
      <c r="D2" s="711"/>
      <c r="E2" s="711"/>
      <c r="F2" s="711"/>
      <c r="G2" s="711"/>
      <c r="H2" s="711"/>
    </row>
    <row r="3" spans="1:9" s="14" customFormat="1" ht="15.75" x14ac:dyDescent="0.25">
      <c r="A3" s="779" t="s">
        <v>427</v>
      </c>
      <c r="B3" s="779"/>
      <c r="C3" s="779"/>
      <c r="D3" s="779"/>
      <c r="E3" s="779"/>
      <c r="F3" s="779"/>
      <c r="G3" s="779"/>
      <c r="H3" s="779"/>
    </row>
    <row r="4" spans="1:9" s="14" customFormat="1" ht="20.25" customHeight="1" thickBot="1" x14ac:dyDescent="0.3">
      <c r="A4" s="712" t="s">
        <v>317</v>
      </c>
      <c r="B4" s="712"/>
      <c r="C4" s="712"/>
      <c r="D4" s="712"/>
      <c r="E4" s="712"/>
      <c r="F4" s="712"/>
      <c r="G4" s="712"/>
      <c r="H4" s="712"/>
    </row>
    <row r="5" spans="1:9" s="14" customFormat="1" ht="30" customHeight="1" thickBot="1" x14ac:dyDescent="0.3">
      <c r="A5" s="768" t="s">
        <v>4</v>
      </c>
      <c r="B5" s="769"/>
      <c r="C5" s="769"/>
      <c r="D5" s="769"/>
      <c r="E5" s="780" t="s">
        <v>2</v>
      </c>
      <c r="F5" s="780" t="s">
        <v>318</v>
      </c>
      <c r="G5" s="719" t="s">
        <v>319</v>
      </c>
      <c r="H5" s="720"/>
    </row>
    <row r="6" spans="1:9" s="14" customFormat="1" ht="26.25" thickBot="1" x14ac:dyDescent="0.3">
      <c r="A6" s="743"/>
      <c r="B6" s="770"/>
      <c r="C6" s="770"/>
      <c r="D6" s="770"/>
      <c r="E6" s="781"/>
      <c r="F6" s="781"/>
      <c r="G6" s="137" t="s">
        <v>30</v>
      </c>
      <c r="H6" s="344" t="s">
        <v>31</v>
      </c>
    </row>
    <row r="7" spans="1:9" s="14" customFormat="1" x14ac:dyDescent="0.25">
      <c r="A7" s="53"/>
      <c r="B7" s="370" t="s">
        <v>320</v>
      </c>
      <c r="C7" s="349" t="s">
        <v>8</v>
      </c>
      <c r="D7" s="56">
        <v>2400</v>
      </c>
      <c r="E7" s="371">
        <v>90584</v>
      </c>
      <c r="F7" s="372">
        <v>1.4E-2</v>
      </c>
      <c r="G7" s="372">
        <v>1.4386967305146858E-2</v>
      </c>
      <c r="H7" s="373">
        <v>-0.46132175401884901</v>
      </c>
    </row>
    <row r="8" spans="1:9" s="14" customFormat="1" x14ac:dyDescent="0.25">
      <c r="A8" s="374" t="s">
        <v>321</v>
      </c>
      <c r="B8" s="56">
        <v>2400</v>
      </c>
      <c r="C8" s="349" t="s">
        <v>322</v>
      </c>
      <c r="D8" s="56">
        <v>4800</v>
      </c>
      <c r="E8" s="371">
        <v>12909</v>
      </c>
      <c r="F8" s="372">
        <v>3.2000000000000001E-2</v>
      </c>
      <c r="G8" s="372">
        <v>2.016953159767074E-2</v>
      </c>
      <c r="H8" s="373">
        <v>-9.496472721684273E-4</v>
      </c>
    </row>
    <row r="9" spans="1:9" s="14" customFormat="1" x14ac:dyDescent="0.25">
      <c r="A9" s="374" t="s">
        <v>321</v>
      </c>
      <c r="B9" s="56">
        <v>4800</v>
      </c>
      <c r="C9" s="349" t="s">
        <v>322</v>
      </c>
      <c r="D9" s="56">
        <v>9600</v>
      </c>
      <c r="E9" s="371">
        <v>22918</v>
      </c>
      <c r="F9" s="372">
        <v>5.5E-2</v>
      </c>
      <c r="G9" s="372">
        <v>3.354961301662656E-2</v>
      </c>
      <c r="H9" s="373">
        <v>2.0125215738670085E-2</v>
      </c>
    </row>
    <row r="10" spans="1:9" s="14" customFormat="1" x14ac:dyDescent="0.25">
      <c r="A10" s="375" t="s">
        <v>321</v>
      </c>
      <c r="B10" s="282">
        <v>9600</v>
      </c>
      <c r="C10" s="351" t="s">
        <v>322</v>
      </c>
      <c r="D10" s="282">
        <v>14400</v>
      </c>
      <c r="E10" s="376">
        <v>21528</v>
      </c>
      <c r="F10" s="377">
        <v>6.4000000000000001E-2</v>
      </c>
      <c r="G10" s="377">
        <v>4.3951199060719211E-2</v>
      </c>
      <c r="H10" s="378">
        <v>3.5884412055428E-2</v>
      </c>
    </row>
    <row r="11" spans="1:9" s="14" customFormat="1" x14ac:dyDescent="0.25">
      <c r="A11" s="374" t="s">
        <v>321</v>
      </c>
      <c r="B11" s="56">
        <v>14400</v>
      </c>
      <c r="C11" s="349" t="s">
        <v>322</v>
      </c>
      <c r="D11" s="56">
        <v>19200</v>
      </c>
      <c r="E11" s="371">
        <v>23130</v>
      </c>
      <c r="F11" s="372">
        <v>6.8000000000000005E-2</v>
      </c>
      <c r="G11" s="372">
        <v>5.0418177972756432E-2</v>
      </c>
      <c r="H11" s="373">
        <v>4.4325827047103972E-2</v>
      </c>
    </row>
    <row r="12" spans="1:9" s="14" customFormat="1" x14ac:dyDescent="0.25">
      <c r="A12" s="374" t="s">
        <v>321</v>
      </c>
      <c r="B12" s="56">
        <v>19200</v>
      </c>
      <c r="C12" s="349" t="s">
        <v>322</v>
      </c>
      <c r="D12" s="56">
        <v>24000</v>
      </c>
      <c r="E12" s="371">
        <v>23783</v>
      </c>
      <c r="F12" s="372">
        <v>7.1999999999999995E-2</v>
      </c>
      <c r="G12" s="372">
        <v>5.459966958298957E-2</v>
      </c>
      <c r="H12" s="373">
        <v>5.0197316720614726E-2</v>
      </c>
    </row>
    <row r="13" spans="1:9" s="14" customFormat="1" x14ac:dyDescent="0.25">
      <c r="A13" s="374" t="s">
        <v>321</v>
      </c>
      <c r="B13" s="56">
        <v>24000</v>
      </c>
      <c r="C13" s="349" t="s">
        <v>322</v>
      </c>
      <c r="D13" s="56">
        <v>36000</v>
      </c>
      <c r="E13" s="371">
        <v>53793</v>
      </c>
      <c r="F13" s="372">
        <v>7.5999999999999998E-2</v>
      </c>
      <c r="G13" s="372">
        <v>6.0267852650464027E-2</v>
      </c>
      <c r="H13" s="373">
        <v>5.8734937237563678E-2</v>
      </c>
    </row>
    <row r="14" spans="1:9" s="14" customFormat="1" x14ac:dyDescent="0.25">
      <c r="A14" s="375" t="s">
        <v>321</v>
      </c>
      <c r="B14" s="282">
        <v>36000</v>
      </c>
      <c r="C14" s="351" t="s">
        <v>322</v>
      </c>
      <c r="D14" s="282">
        <v>48000</v>
      </c>
      <c r="E14" s="376">
        <v>42273</v>
      </c>
      <c r="F14" s="377">
        <v>7.9000000000000001E-2</v>
      </c>
      <c r="G14" s="377">
        <v>6.5093027874749201E-2</v>
      </c>
      <c r="H14" s="378">
        <v>6.4558578792384413E-2</v>
      </c>
      <c r="I14" s="14" t="s">
        <v>312</v>
      </c>
    </row>
    <row r="15" spans="1:9" s="14" customFormat="1" x14ac:dyDescent="0.25">
      <c r="A15" s="374" t="s">
        <v>321</v>
      </c>
      <c r="B15" s="56">
        <v>48000</v>
      </c>
      <c r="C15" s="349" t="s">
        <v>322</v>
      </c>
      <c r="D15" s="56">
        <v>150000</v>
      </c>
      <c r="E15" s="371">
        <v>66199</v>
      </c>
      <c r="F15" s="372">
        <v>8.2500000000000004E-2</v>
      </c>
      <c r="G15" s="372">
        <v>7.2053504317245831E-2</v>
      </c>
      <c r="H15" s="373">
        <v>7.1007864447369048E-2</v>
      </c>
    </row>
    <row r="16" spans="1:9" s="14" customFormat="1" x14ac:dyDescent="0.25">
      <c r="A16" s="374" t="s">
        <v>321</v>
      </c>
      <c r="B16" s="56">
        <v>150000</v>
      </c>
      <c r="C16" s="349" t="s">
        <v>322</v>
      </c>
      <c r="D16" s="56">
        <v>175000</v>
      </c>
      <c r="E16" s="371">
        <v>1577</v>
      </c>
      <c r="F16" s="372">
        <v>0.09</v>
      </c>
      <c r="G16" s="372">
        <v>7.7474269722692571E-2</v>
      </c>
      <c r="H16" s="373">
        <v>7.4544351371756926E-2</v>
      </c>
    </row>
    <row r="17" spans="1:8" s="14" customFormat="1" x14ac:dyDescent="0.25">
      <c r="A17" s="374" t="s">
        <v>321</v>
      </c>
      <c r="B17" s="56">
        <v>175000</v>
      </c>
      <c r="C17" s="349" t="s">
        <v>322</v>
      </c>
      <c r="D17" s="56">
        <v>200000</v>
      </c>
      <c r="E17" s="371">
        <v>930</v>
      </c>
      <c r="F17" s="372">
        <v>0.1</v>
      </c>
      <c r="G17" s="372">
        <v>7.8972077915392097E-2</v>
      </c>
      <c r="H17" s="373">
        <v>7.6194596915883303E-2</v>
      </c>
    </row>
    <row r="18" spans="1:8" s="14" customFormat="1" x14ac:dyDescent="0.25">
      <c r="A18" s="62"/>
      <c r="B18" s="379"/>
      <c r="C18" s="380" t="s">
        <v>321</v>
      </c>
      <c r="D18" s="282">
        <v>200000</v>
      </c>
      <c r="E18" s="376">
        <v>3335</v>
      </c>
      <c r="F18" s="377">
        <v>0.11</v>
      </c>
      <c r="G18" s="377">
        <v>9.0476292023017629E-2</v>
      </c>
      <c r="H18" s="378">
        <v>8.2596150187899661E-2</v>
      </c>
    </row>
    <row r="19" spans="1:8" s="14" customFormat="1" ht="19.5" customHeight="1" x14ac:dyDescent="0.25">
      <c r="A19" s="62"/>
      <c r="B19" s="63"/>
      <c r="C19" s="63"/>
      <c r="D19" s="381" t="s">
        <v>111</v>
      </c>
      <c r="E19" s="382">
        <v>362959</v>
      </c>
      <c r="F19" s="383"/>
      <c r="G19" s="383">
        <v>6.9599935826823417E-2</v>
      </c>
      <c r="H19" s="384">
        <v>6.6021970096127272E-2</v>
      </c>
    </row>
    <row r="20" spans="1:8" s="14" customFormat="1" x14ac:dyDescent="0.25">
      <c r="A20" s="76"/>
      <c r="B20" s="77"/>
      <c r="C20" s="76"/>
      <c r="D20" s="76"/>
      <c r="E20" s="76"/>
      <c r="F20" s="76"/>
      <c r="G20" s="76"/>
      <c r="H20" s="76"/>
    </row>
  </sheetData>
  <mergeCells count="8">
    <mergeCell ref="A1:H1"/>
    <mergeCell ref="A2:H2"/>
    <mergeCell ref="A3:H3"/>
    <mergeCell ref="A4:H4"/>
    <mergeCell ref="A5:D6"/>
    <mergeCell ref="E5:E6"/>
    <mergeCell ref="F5:F6"/>
    <mergeCell ref="G5:H5"/>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E2463-72EA-4ED6-A3BC-FAF6F7D25344}">
  <dimension ref="A1:I20"/>
  <sheetViews>
    <sheetView zoomScale="130" zoomScaleNormal="130" workbookViewId="0">
      <selection activeCell="K17" sqref="K16:K17"/>
    </sheetView>
  </sheetViews>
  <sheetFormatPr defaultColWidth="9.140625" defaultRowHeight="15" x14ac:dyDescent="0.25"/>
  <cols>
    <col min="1" max="1" width="5.28515625" style="76" customWidth="1"/>
    <col min="2" max="2" width="10.140625" style="76" customWidth="1"/>
    <col min="3" max="3" width="4.7109375" style="76" customWidth="1"/>
    <col min="4" max="4" width="10.28515625" style="76" customWidth="1"/>
    <col min="5" max="5" width="10.140625" style="76" customWidth="1"/>
    <col min="6" max="6" width="9.85546875" style="76" customWidth="1"/>
    <col min="7" max="7" width="8.42578125" style="76" customWidth="1"/>
    <col min="8" max="8" width="9.140625" style="76" customWidth="1"/>
  </cols>
  <sheetData>
    <row r="1" spans="1:9" s="14" customFormat="1" ht="15.75" customHeight="1" x14ac:dyDescent="0.25">
      <c r="A1" s="710" t="s">
        <v>323</v>
      </c>
      <c r="B1" s="710"/>
      <c r="C1" s="710"/>
      <c r="D1" s="710"/>
      <c r="E1" s="710"/>
      <c r="F1" s="710"/>
      <c r="G1" s="710"/>
      <c r="H1" s="710"/>
      <c r="I1" s="44"/>
    </row>
    <row r="2" spans="1:9" s="14" customFormat="1" ht="15.75" x14ac:dyDescent="0.25">
      <c r="A2" s="711" t="s">
        <v>316</v>
      </c>
      <c r="B2" s="711"/>
      <c r="C2" s="711"/>
      <c r="D2" s="711"/>
      <c r="E2" s="711"/>
      <c r="F2" s="711"/>
      <c r="G2" s="711"/>
      <c r="H2" s="711"/>
    </row>
    <row r="3" spans="1:9" s="14" customFormat="1" ht="15.75" x14ac:dyDescent="0.25">
      <c r="A3" s="779" t="s">
        <v>427</v>
      </c>
      <c r="B3" s="779"/>
      <c r="C3" s="779"/>
      <c r="D3" s="779"/>
      <c r="E3" s="779"/>
      <c r="F3" s="779"/>
      <c r="G3" s="779"/>
      <c r="H3" s="779"/>
    </row>
    <row r="4" spans="1:9" s="14" customFormat="1" ht="20.25" customHeight="1" thickBot="1" x14ac:dyDescent="0.3">
      <c r="A4" s="712" t="s">
        <v>324</v>
      </c>
      <c r="B4" s="712"/>
      <c r="C4" s="712"/>
      <c r="D4" s="712"/>
      <c r="E4" s="712"/>
      <c r="F4" s="712"/>
      <c r="G4" s="712"/>
      <c r="H4" s="712"/>
    </row>
    <row r="5" spans="1:9" s="14" customFormat="1" ht="30" customHeight="1" thickBot="1" x14ac:dyDescent="0.3">
      <c r="A5" s="768" t="s">
        <v>4</v>
      </c>
      <c r="B5" s="769"/>
      <c r="C5" s="769"/>
      <c r="D5" s="769"/>
      <c r="E5" s="780" t="s">
        <v>2</v>
      </c>
      <c r="F5" s="780" t="s">
        <v>318</v>
      </c>
      <c r="G5" s="719" t="s">
        <v>319</v>
      </c>
      <c r="H5" s="720"/>
    </row>
    <row r="6" spans="1:9" s="14" customFormat="1" ht="26.25" thickBot="1" x14ac:dyDescent="0.3">
      <c r="A6" s="743"/>
      <c r="B6" s="770"/>
      <c r="C6" s="770"/>
      <c r="D6" s="770"/>
      <c r="E6" s="781"/>
      <c r="F6" s="781"/>
      <c r="G6" s="137" t="s">
        <v>30</v>
      </c>
      <c r="H6" s="344" t="s">
        <v>31</v>
      </c>
    </row>
    <row r="7" spans="1:9" s="14" customFormat="1" x14ac:dyDescent="0.25">
      <c r="A7" s="53"/>
      <c r="B7" s="370" t="s">
        <v>320</v>
      </c>
      <c r="C7" s="349" t="s">
        <v>8</v>
      </c>
      <c r="D7" s="56">
        <v>4800</v>
      </c>
      <c r="E7" s="371">
        <v>39430</v>
      </c>
      <c r="F7" s="372">
        <v>1.4E-2</v>
      </c>
      <c r="G7" s="372">
        <v>1.4081012023963183E-2</v>
      </c>
      <c r="H7" s="373">
        <v>-0.61098133271125987</v>
      </c>
    </row>
    <row r="8" spans="1:9" s="14" customFormat="1" x14ac:dyDescent="0.25">
      <c r="A8" s="374" t="s">
        <v>321</v>
      </c>
      <c r="B8" s="56">
        <v>4800</v>
      </c>
      <c r="C8" s="349" t="s">
        <v>322</v>
      </c>
      <c r="D8" s="56">
        <v>9600</v>
      </c>
      <c r="E8" s="371">
        <v>5221</v>
      </c>
      <c r="F8" s="372">
        <v>3.2000000000000001E-2</v>
      </c>
      <c r="G8" s="372">
        <v>2.0004643755877401E-2</v>
      </c>
      <c r="H8" s="373">
        <v>-3.8407133301981873E-3</v>
      </c>
    </row>
    <row r="9" spans="1:9" s="14" customFormat="1" x14ac:dyDescent="0.25">
      <c r="A9" s="374" t="s">
        <v>321</v>
      </c>
      <c r="B9" s="56">
        <v>9600</v>
      </c>
      <c r="C9" s="349" t="s">
        <v>322</v>
      </c>
      <c r="D9" s="56">
        <v>19200</v>
      </c>
      <c r="E9" s="371">
        <v>11729</v>
      </c>
      <c r="F9" s="372">
        <v>5.5E-2</v>
      </c>
      <c r="G9" s="372">
        <v>3.3878716088717759E-2</v>
      </c>
      <c r="H9" s="373">
        <v>1.7138852479732698E-2</v>
      </c>
    </row>
    <row r="10" spans="1:9" s="14" customFormat="1" x14ac:dyDescent="0.25">
      <c r="A10" s="375" t="s">
        <v>321</v>
      </c>
      <c r="B10" s="282">
        <v>19200</v>
      </c>
      <c r="C10" s="351" t="s">
        <v>322</v>
      </c>
      <c r="D10" s="282">
        <v>28800</v>
      </c>
      <c r="E10" s="376">
        <v>12446</v>
      </c>
      <c r="F10" s="377">
        <v>6.4000000000000001E-2</v>
      </c>
      <c r="G10" s="377">
        <v>4.4047920723662884E-2</v>
      </c>
      <c r="H10" s="378">
        <v>3.0453226521965044E-2</v>
      </c>
    </row>
    <row r="11" spans="1:9" s="14" customFormat="1" x14ac:dyDescent="0.25">
      <c r="A11" s="374" t="s">
        <v>321</v>
      </c>
      <c r="B11" s="56">
        <v>28800</v>
      </c>
      <c r="C11" s="349" t="s">
        <v>322</v>
      </c>
      <c r="D11" s="56">
        <v>38400</v>
      </c>
      <c r="E11" s="371">
        <v>13187</v>
      </c>
      <c r="F11" s="372">
        <v>6.8000000000000005E-2</v>
      </c>
      <c r="G11" s="372">
        <v>5.0288223677076214E-2</v>
      </c>
      <c r="H11" s="373">
        <v>4.2506165555650149E-2</v>
      </c>
    </row>
    <row r="12" spans="1:9" s="14" customFormat="1" x14ac:dyDescent="0.25">
      <c r="A12" s="374" t="s">
        <v>321</v>
      </c>
      <c r="B12" s="56">
        <v>38400</v>
      </c>
      <c r="C12" s="349" t="s">
        <v>322</v>
      </c>
      <c r="D12" s="56">
        <v>48000</v>
      </c>
      <c r="E12" s="371">
        <v>12793</v>
      </c>
      <c r="F12" s="372">
        <v>7.1999999999999995E-2</v>
      </c>
      <c r="G12" s="372">
        <v>5.4665360887354963E-2</v>
      </c>
      <c r="H12" s="373">
        <v>5.0728937052536699E-2</v>
      </c>
    </row>
    <row r="13" spans="1:9" s="14" customFormat="1" x14ac:dyDescent="0.25">
      <c r="A13" s="374" t="s">
        <v>321</v>
      </c>
      <c r="B13" s="56">
        <v>48000</v>
      </c>
      <c r="C13" s="349" t="s">
        <v>322</v>
      </c>
      <c r="D13" s="56">
        <v>72000</v>
      </c>
      <c r="E13" s="371">
        <v>31452</v>
      </c>
      <c r="F13" s="372">
        <v>7.5999999999999998E-2</v>
      </c>
      <c r="G13" s="372">
        <v>6.029151285978087E-2</v>
      </c>
      <c r="H13" s="373">
        <v>5.8428062111256292E-2</v>
      </c>
    </row>
    <row r="14" spans="1:9" s="14" customFormat="1" x14ac:dyDescent="0.25">
      <c r="A14" s="375" t="s">
        <v>321</v>
      </c>
      <c r="B14" s="282">
        <v>72000</v>
      </c>
      <c r="C14" s="351" t="s">
        <v>322</v>
      </c>
      <c r="D14" s="282">
        <v>96000</v>
      </c>
      <c r="E14" s="376">
        <v>28824</v>
      </c>
      <c r="F14" s="377">
        <v>7.9000000000000001E-2</v>
      </c>
      <c r="G14" s="377">
        <v>6.5101500441672733E-2</v>
      </c>
      <c r="H14" s="378">
        <v>6.3418144733278281E-2</v>
      </c>
      <c r="I14" s="14" t="s">
        <v>312</v>
      </c>
    </row>
    <row r="15" spans="1:9" s="14" customFormat="1" x14ac:dyDescent="0.25">
      <c r="A15" s="374" t="s">
        <v>321</v>
      </c>
      <c r="B15" s="56">
        <v>96000</v>
      </c>
      <c r="C15" s="349" t="s">
        <v>322</v>
      </c>
      <c r="D15" s="56">
        <v>300000</v>
      </c>
      <c r="E15" s="371">
        <v>58926</v>
      </c>
      <c r="F15" s="372">
        <v>8.2500000000000004E-2</v>
      </c>
      <c r="G15" s="372">
        <v>7.2120763458803541E-2</v>
      </c>
      <c r="H15" s="373">
        <v>6.9646422562518254E-2</v>
      </c>
    </row>
    <row r="16" spans="1:9" s="14" customFormat="1" x14ac:dyDescent="0.25">
      <c r="A16" s="374" t="s">
        <v>321</v>
      </c>
      <c r="B16" s="56">
        <v>300000</v>
      </c>
      <c r="C16" s="349" t="s">
        <v>322</v>
      </c>
      <c r="D16" s="56">
        <v>350000</v>
      </c>
      <c r="E16" s="371">
        <v>1915</v>
      </c>
      <c r="F16" s="372">
        <v>0.09</v>
      </c>
      <c r="G16" s="372">
        <v>7.741443743689666E-2</v>
      </c>
      <c r="H16" s="373">
        <v>7.3491774865497572E-2</v>
      </c>
    </row>
    <row r="17" spans="1:8" s="14" customFormat="1" x14ac:dyDescent="0.25">
      <c r="A17" s="374" t="s">
        <v>321</v>
      </c>
      <c r="B17" s="56">
        <v>350000</v>
      </c>
      <c r="C17" s="349" t="s">
        <v>322</v>
      </c>
      <c r="D17" s="56">
        <v>400000</v>
      </c>
      <c r="E17" s="371">
        <v>1239</v>
      </c>
      <c r="F17" s="372">
        <v>0.1</v>
      </c>
      <c r="G17" s="372">
        <v>7.9114674090068712E-2</v>
      </c>
      <c r="H17" s="373">
        <v>7.537196519330136E-2</v>
      </c>
    </row>
    <row r="18" spans="1:8" s="14" customFormat="1" x14ac:dyDescent="0.25">
      <c r="A18" s="62"/>
      <c r="B18" s="379"/>
      <c r="C18" s="380" t="s">
        <v>321</v>
      </c>
      <c r="D18" s="282">
        <v>400000</v>
      </c>
      <c r="E18" s="376">
        <v>4795</v>
      </c>
      <c r="F18" s="377">
        <v>0.11</v>
      </c>
      <c r="G18" s="377">
        <v>8.7572450754280148E-2</v>
      </c>
      <c r="H18" s="378">
        <v>7.8102940315327232E-2</v>
      </c>
    </row>
    <row r="19" spans="1:8" s="14" customFormat="1" ht="19.5" customHeight="1" x14ac:dyDescent="0.25">
      <c r="A19" s="62"/>
      <c r="B19" s="63"/>
      <c r="C19" s="63"/>
      <c r="D19" s="381" t="s">
        <v>111</v>
      </c>
      <c r="E19" s="382">
        <v>221957</v>
      </c>
      <c r="F19" s="383"/>
      <c r="G19" s="383">
        <v>7.3046467918067612E-2</v>
      </c>
      <c r="H19" s="384">
        <v>6.7921532683611327E-2</v>
      </c>
    </row>
    <row r="20" spans="1:8" s="14" customFormat="1" x14ac:dyDescent="0.25">
      <c r="A20" s="76"/>
      <c r="B20" s="77"/>
      <c r="C20" s="76"/>
      <c r="D20" s="76"/>
      <c r="E20" s="76"/>
      <c r="F20" s="76"/>
      <c r="G20" s="76"/>
      <c r="H20" s="76"/>
    </row>
  </sheetData>
  <mergeCells count="8">
    <mergeCell ref="A1:H1"/>
    <mergeCell ref="A2:H2"/>
    <mergeCell ref="A3:H3"/>
    <mergeCell ref="A4:H4"/>
    <mergeCell ref="A5:D6"/>
    <mergeCell ref="E5:E6"/>
    <mergeCell ref="F5:F6"/>
    <mergeCell ref="G5:H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ECD25-1280-425A-B452-0077A2B9D663}">
  <dimension ref="A1:I20"/>
  <sheetViews>
    <sheetView zoomScale="130" zoomScaleNormal="130" workbookViewId="0">
      <selection sqref="A1:H1"/>
    </sheetView>
  </sheetViews>
  <sheetFormatPr defaultColWidth="9.140625" defaultRowHeight="15" x14ac:dyDescent="0.25"/>
  <cols>
    <col min="1" max="1" width="5.28515625" style="76" customWidth="1"/>
    <col min="2" max="2" width="9.85546875" style="76" customWidth="1"/>
    <col min="3" max="3" width="4.7109375" style="76" customWidth="1"/>
    <col min="4" max="4" width="10.140625" style="76" customWidth="1"/>
    <col min="5" max="5" width="10.5703125" style="76" customWidth="1"/>
    <col min="6" max="6" width="9.85546875" style="76" customWidth="1"/>
    <col min="7" max="8" width="9" style="76" customWidth="1"/>
  </cols>
  <sheetData>
    <row r="1" spans="1:9" s="14" customFormat="1" ht="15.75" customHeight="1" x14ac:dyDescent="0.25">
      <c r="A1" s="710" t="s">
        <v>325</v>
      </c>
      <c r="B1" s="710"/>
      <c r="C1" s="710"/>
      <c r="D1" s="710"/>
      <c r="E1" s="710"/>
      <c r="F1" s="710"/>
      <c r="G1" s="710"/>
      <c r="H1" s="710"/>
      <c r="I1" s="44"/>
    </row>
    <row r="2" spans="1:9" s="14" customFormat="1" ht="15.75" x14ac:dyDescent="0.25">
      <c r="A2" s="711" t="s">
        <v>316</v>
      </c>
      <c r="B2" s="711"/>
      <c r="C2" s="711"/>
      <c r="D2" s="711"/>
      <c r="E2" s="711"/>
      <c r="F2" s="711"/>
      <c r="G2" s="711"/>
      <c r="H2" s="711"/>
    </row>
    <row r="3" spans="1:9" s="14" customFormat="1" ht="15.75" x14ac:dyDescent="0.25">
      <c r="A3" s="779" t="s">
        <v>427</v>
      </c>
      <c r="B3" s="779"/>
      <c r="C3" s="779"/>
      <c r="D3" s="779"/>
      <c r="E3" s="779"/>
      <c r="F3" s="779"/>
      <c r="G3" s="779"/>
      <c r="H3" s="779"/>
    </row>
    <row r="4" spans="1:9" s="14" customFormat="1" ht="20.25" customHeight="1" thickBot="1" x14ac:dyDescent="0.3">
      <c r="A4" s="712" t="s">
        <v>326</v>
      </c>
      <c r="B4" s="712"/>
      <c r="C4" s="712"/>
      <c r="D4" s="712"/>
      <c r="E4" s="712"/>
      <c r="F4" s="712"/>
      <c r="G4" s="712"/>
      <c r="H4" s="712"/>
    </row>
    <row r="5" spans="1:9" s="14" customFormat="1" ht="30" customHeight="1" thickBot="1" x14ac:dyDescent="0.3">
      <c r="A5" s="768" t="s">
        <v>4</v>
      </c>
      <c r="B5" s="769"/>
      <c r="C5" s="769"/>
      <c r="D5" s="769"/>
      <c r="E5" s="780" t="s">
        <v>2</v>
      </c>
      <c r="F5" s="780" t="s">
        <v>318</v>
      </c>
      <c r="G5" s="719" t="s">
        <v>319</v>
      </c>
      <c r="H5" s="720"/>
    </row>
    <row r="6" spans="1:9" s="14" customFormat="1" ht="26.25" thickBot="1" x14ac:dyDescent="0.3">
      <c r="A6" s="743"/>
      <c r="B6" s="770"/>
      <c r="C6" s="770"/>
      <c r="D6" s="770"/>
      <c r="E6" s="781"/>
      <c r="F6" s="781"/>
      <c r="G6" s="137" t="s">
        <v>30</v>
      </c>
      <c r="H6" s="344" t="s">
        <v>31</v>
      </c>
    </row>
    <row r="7" spans="1:9" s="14" customFormat="1" x14ac:dyDescent="0.25">
      <c r="A7" s="53"/>
      <c r="B7" s="370" t="s">
        <v>320</v>
      </c>
      <c r="C7" s="349" t="s">
        <v>8</v>
      </c>
      <c r="D7" s="56">
        <v>3600</v>
      </c>
      <c r="E7" s="371">
        <v>6458</v>
      </c>
      <c r="F7" s="372">
        <v>1.4E-2</v>
      </c>
      <c r="G7" s="372">
        <v>1.4005081927659759E-2</v>
      </c>
      <c r="H7" s="373">
        <v>-0.53676758846010053</v>
      </c>
    </row>
    <row r="8" spans="1:9" s="14" customFormat="1" x14ac:dyDescent="0.25">
      <c r="A8" s="374" t="s">
        <v>321</v>
      </c>
      <c r="B8" s="56">
        <v>3600</v>
      </c>
      <c r="C8" s="349" t="s">
        <v>322</v>
      </c>
      <c r="D8" s="56">
        <v>7200</v>
      </c>
      <c r="E8" s="371">
        <v>2048</v>
      </c>
      <c r="F8" s="372">
        <v>3.2000000000000001E-2</v>
      </c>
      <c r="G8" s="372">
        <v>2.0008355382258737E-2</v>
      </c>
      <c r="H8" s="373">
        <v>-2.7335845937532289E-2</v>
      </c>
    </row>
    <row r="9" spans="1:9" s="14" customFormat="1" x14ac:dyDescent="0.25">
      <c r="A9" s="374" t="s">
        <v>321</v>
      </c>
      <c r="B9" s="56">
        <v>7200</v>
      </c>
      <c r="C9" s="349" t="s">
        <v>322</v>
      </c>
      <c r="D9" s="56">
        <v>14400</v>
      </c>
      <c r="E9" s="371">
        <v>5321</v>
      </c>
      <c r="F9" s="372">
        <v>5.5E-2</v>
      </c>
      <c r="G9" s="372">
        <v>3.416056332440958E-2</v>
      </c>
      <c r="H9" s="373">
        <v>1.5223395174794273E-3</v>
      </c>
    </row>
    <row r="10" spans="1:9" s="14" customFormat="1" x14ac:dyDescent="0.25">
      <c r="A10" s="375" t="s">
        <v>321</v>
      </c>
      <c r="B10" s="282">
        <v>14400</v>
      </c>
      <c r="C10" s="351" t="s">
        <v>322</v>
      </c>
      <c r="D10" s="282">
        <v>21600</v>
      </c>
      <c r="E10" s="376">
        <v>7809</v>
      </c>
      <c r="F10" s="377">
        <v>6.4000000000000001E-2</v>
      </c>
      <c r="G10" s="377">
        <v>4.4233121250032509E-2</v>
      </c>
      <c r="H10" s="378">
        <v>1.0832117166989031E-2</v>
      </c>
    </row>
    <row r="11" spans="1:9" s="14" customFormat="1" x14ac:dyDescent="0.25">
      <c r="A11" s="374" t="s">
        <v>321</v>
      </c>
      <c r="B11" s="56">
        <v>21600</v>
      </c>
      <c r="C11" s="349" t="s">
        <v>322</v>
      </c>
      <c r="D11" s="56">
        <v>28800</v>
      </c>
      <c r="E11" s="371">
        <v>9045</v>
      </c>
      <c r="F11" s="372">
        <v>6.8000000000000005E-2</v>
      </c>
      <c r="G11" s="372">
        <v>5.0301774188066022E-2</v>
      </c>
      <c r="H11" s="373">
        <v>2.616234496346187E-2</v>
      </c>
    </row>
    <row r="12" spans="1:9" s="14" customFormat="1" x14ac:dyDescent="0.25">
      <c r="A12" s="374" t="s">
        <v>321</v>
      </c>
      <c r="B12" s="56">
        <v>28800</v>
      </c>
      <c r="C12" s="349" t="s">
        <v>322</v>
      </c>
      <c r="D12" s="56">
        <v>36000</v>
      </c>
      <c r="E12" s="371">
        <v>8695</v>
      </c>
      <c r="F12" s="372">
        <v>7.1999999999999995E-2</v>
      </c>
      <c r="G12" s="372">
        <v>5.4598849829161432E-2</v>
      </c>
      <c r="H12" s="373">
        <v>4.2575301308402806E-2</v>
      </c>
    </row>
    <row r="13" spans="1:9" s="14" customFormat="1" x14ac:dyDescent="0.25">
      <c r="A13" s="374" t="s">
        <v>321</v>
      </c>
      <c r="B13" s="56">
        <v>36000</v>
      </c>
      <c r="C13" s="349" t="s">
        <v>322</v>
      </c>
      <c r="D13" s="56">
        <v>54000</v>
      </c>
      <c r="E13" s="371">
        <v>14602</v>
      </c>
      <c r="F13" s="372">
        <v>7.5999999999999998E-2</v>
      </c>
      <c r="G13" s="372">
        <v>5.9933042640812506E-2</v>
      </c>
      <c r="H13" s="373">
        <v>5.6807344711839937E-2</v>
      </c>
    </row>
    <row r="14" spans="1:9" s="14" customFormat="1" x14ac:dyDescent="0.25">
      <c r="A14" s="375" t="s">
        <v>321</v>
      </c>
      <c r="B14" s="282">
        <v>54000</v>
      </c>
      <c r="C14" s="351" t="s">
        <v>322</v>
      </c>
      <c r="D14" s="282">
        <v>72000</v>
      </c>
      <c r="E14" s="376">
        <v>6759</v>
      </c>
      <c r="F14" s="377">
        <v>7.9000000000000001E-2</v>
      </c>
      <c r="G14" s="377">
        <v>6.4956857182639244E-2</v>
      </c>
      <c r="H14" s="378">
        <v>6.3625127610621404E-2</v>
      </c>
      <c r="I14" s="14" t="s">
        <v>312</v>
      </c>
    </row>
    <row r="15" spans="1:9" s="14" customFormat="1" x14ac:dyDescent="0.25">
      <c r="A15" s="374" t="s">
        <v>321</v>
      </c>
      <c r="B15" s="56">
        <v>72000</v>
      </c>
      <c r="C15" s="349" t="s">
        <v>322</v>
      </c>
      <c r="D15" s="56">
        <v>225000</v>
      </c>
      <c r="E15" s="371">
        <v>7341</v>
      </c>
      <c r="F15" s="372">
        <v>8.2500000000000004E-2</v>
      </c>
      <c r="G15" s="372">
        <v>7.1407059937726197E-2</v>
      </c>
      <c r="H15" s="373">
        <v>6.9859474295725935E-2</v>
      </c>
    </row>
    <row r="16" spans="1:9" s="14" customFormat="1" x14ac:dyDescent="0.25">
      <c r="A16" s="374" t="s">
        <v>321</v>
      </c>
      <c r="B16" s="56">
        <v>225000</v>
      </c>
      <c r="C16" s="349" t="s">
        <v>322</v>
      </c>
      <c r="D16" s="56">
        <v>262500</v>
      </c>
      <c r="E16" s="371">
        <v>132</v>
      </c>
      <c r="F16" s="372">
        <v>0.09</v>
      </c>
      <c r="G16" s="372">
        <v>7.7692326450497562E-2</v>
      </c>
      <c r="H16" s="373">
        <v>7.4829501599012874E-2</v>
      </c>
    </row>
    <row r="17" spans="1:8" s="14" customFormat="1" x14ac:dyDescent="0.25">
      <c r="A17" s="374" t="s">
        <v>321</v>
      </c>
      <c r="B17" s="56">
        <v>262500</v>
      </c>
      <c r="C17" s="349" t="s">
        <v>322</v>
      </c>
      <c r="D17" s="56">
        <v>300000</v>
      </c>
      <c r="E17" s="371">
        <v>79</v>
      </c>
      <c r="F17" s="372">
        <v>0.1</v>
      </c>
      <c r="G17" s="372">
        <v>7.8769237682793633E-2</v>
      </c>
      <c r="H17" s="373">
        <v>7.5226116541790317E-2</v>
      </c>
    </row>
    <row r="18" spans="1:8" s="14" customFormat="1" x14ac:dyDescent="0.25">
      <c r="A18" s="62"/>
      <c r="B18" s="379"/>
      <c r="C18" s="380" t="s">
        <v>321</v>
      </c>
      <c r="D18" s="282">
        <v>300000</v>
      </c>
      <c r="E18" s="376">
        <v>310</v>
      </c>
      <c r="F18" s="377">
        <v>0.11</v>
      </c>
      <c r="G18" s="377">
        <v>9.0639269733857136E-2</v>
      </c>
      <c r="H18" s="378">
        <v>8.4671649404935212E-2</v>
      </c>
    </row>
    <row r="19" spans="1:8" s="14" customFormat="1" ht="19.5" customHeight="1" x14ac:dyDescent="0.25">
      <c r="A19" s="62"/>
      <c r="B19" s="63"/>
      <c r="C19" s="63"/>
      <c r="D19" s="381" t="s">
        <v>111</v>
      </c>
      <c r="E19" s="382">
        <v>68599</v>
      </c>
      <c r="F19" s="383"/>
      <c r="G19" s="383">
        <v>6.4670972463695506E-2</v>
      </c>
      <c r="H19" s="384">
        <v>5.6595471470372166E-2</v>
      </c>
    </row>
    <row r="20" spans="1:8" s="14" customFormat="1" x14ac:dyDescent="0.25">
      <c r="A20" s="76"/>
      <c r="B20" s="77"/>
      <c r="C20" s="76"/>
      <c r="D20" s="76"/>
      <c r="E20" s="76"/>
      <c r="F20" s="76"/>
      <c r="G20" s="76"/>
      <c r="H20" s="76"/>
    </row>
  </sheetData>
  <mergeCells count="8">
    <mergeCell ref="A1:H1"/>
    <mergeCell ref="A2:H2"/>
    <mergeCell ref="A3:H3"/>
    <mergeCell ref="A4:H4"/>
    <mergeCell ref="A5:D6"/>
    <mergeCell ref="E5:E6"/>
    <mergeCell ref="F5:F6"/>
    <mergeCell ref="G5:H5"/>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54F38-9421-43F3-8218-BF32A30DC03F}">
  <dimension ref="A1:E23"/>
  <sheetViews>
    <sheetView zoomScale="145" zoomScaleNormal="145" workbookViewId="0">
      <selection activeCell="B22" sqref="B22"/>
    </sheetView>
  </sheetViews>
  <sheetFormatPr defaultColWidth="8.85546875" defaultRowHeight="15" x14ac:dyDescent="0.25"/>
  <cols>
    <col min="1" max="1" width="40.5703125" style="76" customWidth="1"/>
    <col min="2" max="3" width="9.7109375" style="76" customWidth="1"/>
    <col min="4" max="4" width="10.7109375" style="76" customWidth="1"/>
    <col min="5" max="5" width="13" style="76" customWidth="1"/>
  </cols>
  <sheetData>
    <row r="1" spans="1:5" x14ac:dyDescent="0.25">
      <c r="A1" s="783" t="s">
        <v>327</v>
      </c>
      <c r="B1" s="783"/>
      <c r="C1" s="783"/>
      <c r="D1" s="783"/>
      <c r="E1" s="783"/>
    </row>
    <row r="2" spans="1:5" x14ac:dyDescent="0.25">
      <c r="A2" s="783" t="s">
        <v>428</v>
      </c>
      <c r="B2" s="783"/>
      <c r="C2" s="783"/>
      <c r="D2" s="783"/>
      <c r="E2" s="783"/>
    </row>
    <row r="3" spans="1:5" ht="15.75" thickBot="1" x14ac:dyDescent="0.3">
      <c r="A3" s="784" t="s">
        <v>19</v>
      </c>
      <c r="B3" s="784"/>
      <c r="C3" s="784"/>
      <c r="D3" s="784"/>
      <c r="E3" s="784"/>
    </row>
    <row r="4" spans="1:5" ht="15" customHeight="1" thickBot="1" x14ac:dyDescent="0.3">
      <c r="A4" s="780"/>
      <c r="B4" s="764">
        <v>2020</v>
      </c>
      <c r="C4" s="785">
        <v>2019</v>
      </c>
      <c r="D4" s="721" t="s">
        <v>221</v>
      </c>
      <c r="E4" s="723"/>
    </row>
    <row r="5" spans="1:5" ht="15.75" customHeight="1" thickBot="1" x14ac:dyDescent="0.3">
      <c r="A5" s="781"/>
      <c r="B5" s="766"/>
      <c r="C5" s="786"/>
      <c r="D5" s="137" t="s">
        <v>6</v>
      </c>
      <c r="E5" s="318" t="s">
        <v>220</v>
      </c>
    </row>
    <row r="6" spans="1:5" ht="18.75" customHeight="1" x14ac:dyDescent="0.25">
      <c r="A6" s="81" t="s">
        <v>111</v>
      </c>
      <c r="B6" s="306">
        <v>1042.9109229999999</v>
      </c>
      <c r="C6" s="385">
        <v>1637.58476</v>
      </c>
      <c r="D6" s="306">
        <v>-594.67383700000005</v>
      </c>
      <c r="E6" s="307">
        <v>-0.36314079828148871</v>
      </c>
    </row>
    <row r="7" spans="1:5" ht="6.75" customHeight="1" x14ac:dyDescent="0.25">
      <c r="A7" s="81"/>
      <c r="B7" s="306"/>
      <c r="C7" s="385"/>
      <c r="D7" s="306"/>
      <c r="E7" s="307"/>
    </row>
    <row r="8" spans="1:5" x14ac:dyDescent="0.25">
      <c r="A8" s="81" t="s">
        <v>328</v>
      </c>
      <c r="B8" s="306">
        <v>1133.2752800000001</v>
      </c>
      <c r="C8" s="385">
        <v>1285.7578799999999</v>
      </c>
      <c r="D8" s="306">
        <v>-152.48259999999982</v>
      </c>
      <c r="E8" s="307">
        <v>-0.11859355666558298</v>
      </c>
    </row>
    <row r="9" spans="1:5" x14ac:dyDescent="0.25">
      <c r="A9" s="81" t="s">
        <v>329</v>
      </c>
      <c r="B9" s="306">
        <v>32.305343999999998</v>
      </c>
      <c r="C9" s="385">
        <v>31.858913999999999</v>
      </c>
      <c r="D9" s="306">
        <v>0.44642999999999944</v>
      </c>
      <c r="E9" s="307">
        <v>1.4012718700957586E-2</v>
      </c>
    </row>
    <row r="10" spans="1:5" x14ac:dyDescent="0.25">
      <c r="A10" s="81" t="s">
        <v>330</v>
      </c>
      <c r="B10" s="306">
        <v>302.59584100000001</v>
      </c>
      <c r="C10" s="385">
        <v>28.673442999999999</v>
      </c>
      <c r="D10" s="306">
        <v>273.92239799999999</v>
      </c>
      <c r="E10" s="307">
        <v>9.5531742734906295</v>
      </c>
    </row>
    <row r="11" spans="1:5" x14ac:dyDescent="0.25">
      <c r="A11" s="81" t="s">
        <v>331</v>
      </c>
      <c r="B11" s="306">
        <v>28.371210000000001</v>
      </c>
      <c r="C11" s="385">
        <v>54.465980000000002</v>
      </c>
      <c r="D11" s="306">
        <v>-26.09477</v>
      </c>
      <c r="E11" s="307">
        <v>-0.47910218451958453</v>
      </c>
    </row>
    <row r="12" spans="1:5" ht="15" customHeight="1" x14ac:dyDescent="0.25">
      <c r="A12" s="81" t="s">
        <v>332</v>
      </c>
      <c r="B12" s="306">
        <v>717.33211400000005</v>
      </c>
      <c r="C12" s="385">
        <v>753.45159000000001</v>
      </c>
      <c r="D12" s="306">
        <v>-36.119475999999963</v>
      </c>
      <c r="E12" s="307">
        <v>-4.7938681767198822E-2</v>
      </c>
    </row>
    <row r="13" spans="1:5" ht="15" customHeight="1" x14ac:dyDescent="0.25">
      <c r="A13" s="81" t="s">
        <v>333</v>
      </c>
      <c r="B13" s="306">
        <v>24.992903999999999</v>
      </c>
      <c r="C13" s="385">
        <v>29.255303999999999</v>
      </c>
      <c r="D13" s="306">
        <v>-4.2623999999999995</v>
      </c>
      <c r="E13" s="307">
        <v>-0.14569665726255998</v>
      </c>
    </row>
    <row r="14" spans="1:5" x14ac:dyDescent="0.25">
      <c r="A14" s="81" t="s">
        <v>334</v>
      </c>
      <c r="B14" s="306">
        <v>-239.72848300000001</v>
      </c>
      <c r="C14" s="385">
        <v>264.492795</v>
      </c>
      <c r="D14" s="306">
        <v>-504.22127799999998</v>
      </c>
      <c r="E14" s="307">
        <v>-1.9063705610581942</v>
      </c>
    </row>
    <row r="15" spans="1:5" x14ac:dyDescent="0.25">
      <c r="A15" s="81" t="s">
        <v>335</v>
      </c>
      <c r="B15" s="306">
        <v>75.223493000000005</v>
      </c>
      <c r="C15" s="385">
        <v>6.038227</v>
      </c>
      <c r="D15" s="306">
        <v>69.185265999999999</v>
      </c>
      <c r="E15" s="307">
        <v>11.457877618711585</v>
      </c>
    </row>
    <row r="16" spans="1:5" ht="15.75" thickBot="1" x14ac:dyDescent="0.3">
      <c r="A16" s="107" t="s">
        <v>336</v>
      </c>
      <c r="B16" s="314">
        <v>-1031.45678</v>
      </c>
      <c r="C16" s="386">
        <v>-816.40937299999996</v>
      </c>
      <c r="D16" s="314">
        <v>-215.04740700000002</v>
      </c>
      <c r="E16" s="315">
        <v>-0.26340634259229656</v>
      </c>
    </row>
    <row r="17" spans="1:5" x14ac:dyDescent="0.25">
      <c r="A17" s="782"/>
      <c r="B17" s="782"/>
      <c r="C17" s="782"/>
      <c r="D17" s="782"/>
      <c r="E17" s="782"/>
    </row>
    <row r="18" spans="1:5" ht="16.5" customHeight="1" x14ac:dyDescent="0.25"/>
    <row r="20" spans="1:5" x14ac:dyDescent="0.25">
      <c r="C20" s="316"/>
      <c r="D20" s="247"/>
    </row>
    <row r="22" spans="1:5" x14ac:dyDescent="0.25">
      <c r="B22" s="317"/>
    </row>
    <row r="23" spans="1:5" x14ac:dyDescent="0.25">
      <c r="B23" s="317"/>
    </row>
  </sheetData>
  <mergeCells count="8">
    <mergeCell ref="A17:E17"/>
    <mergeCell ref="A1:E1"/>
    <mergeCell ref="A2:E2"/>
    <mergeCell ref="A3:E3"/>
    <mergeCell ref="A4:A5"/>
    <mergeCell ref="B4:B5"/>
    <mergeCell ref="C4:C5"/>
    <mergeCell ref="D4:E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943D4-6C9A-41F4-86CB-88E54212D96E}">
  <dimension ref="A1:K33"/>
  <sheetViews>
    <sheetView zoomScale="130" zoomScaleNormal="130" workbookViewId="0">
      <selection activeCell="C8" sqref="C8"/>
    </sheetView>
  </sheetViews>
  <sheetFormatPr defaultColWidth="9.140625" defaultRowHeight="15" x14ac:dyDescent="0.25"/>
  <cols>
    <col min="1" max="1" width="10.28515625" style="76" customWidth="1"/>
    <col min="2" max="2" width="10" style="76" customWidth="1"/>
    <col min="3" max="4" width="9.42578125" style="76" customWidth="1"/>
    <col min="5" max="5" width="7" style="76" customWidth="1"/>
    <col min="6" max="6" width="9.42578125" style="76" customWidth="1"/>
    <col min="7" max="7" width="8" style="76" customWidth="1"/>
    <col min="8" max="8" width="8.28515625" style="76" customWidth="1"/>
    <col min="9" max="9" width="8" style="76" customWidth="1"/>
    <col min="10" max="10" width="7.42578125" style="76" customWidth="1"/>
    <col min="11" max="11" width="6.42578125" style="76" customWidth="1"/>
    <col min="12" max="16384" width="9.140625" style="1"/>
  </cols>
  <sheetData>
    <row r="1" spans="1:11" ht="15.75" x14ac:dyDescent="0.25">
      <c r="A1" s="711" t="s">
        <v>337</v>
      </c>
      <c r="B1" s="711"/>
      <c r="C1" s="711"/>
      <c r="D1" s="711"/>
      <c r="E1" s="711"/>
      <c r="F1" s="711"/>
      <c r="G1" s="711"/>
      <c r="H1" s="711"/>
      <c r="I1" s="711"/>
      <c r="J1" s="711"/>
      <c r="K1" s="711"/>
    </row>
    <row r="2" spans="1:11" ht="15.75" x14ac:dyDescent="0.25">
      <c r="A2" s="711" t="s">
        <v>338</v>
      </c>
      <c r="B2" s="711"/>
      <c r="C2" s="711"/>
      <c r="D2" s="711"/>
      <c r="E2" s="711"/>
      <c r="F2" s="711"/>
      <c r="G2" s="711"/>
      <c r="H2" s="711"/>
      <c r="I2" s="711"/>
      <c r="J2" s="711"/>
      <c r="K2" s="711"/>
    </row>
    <row r="3" spans="1:11" ht="15.75" x14ac:dyDescent="0.25">
      <c r="A3" s="711" t="s">
        <v>429</v>
      </c>
      <c r="B3" s="711"/>
      <c r="C3" s="711"/>
      <c r="D3" s="711"/>
      <c r="E3" s="711"/>
      <c r="F3" s="711"/>
      <c r="G3" s="711"/>
      <c r="H3" s="711"/>
      <c r="I3" s="711"/>
      <c r="J3" s="711"/>
      <c r="K3" s="711"/>
    </row>
    <row r="4" spans="1:11" ht="15.75" thickBot="1" x14ac:dyDescent="0.3">
      <c r="A4" s="718" t="s">
        <v>19</v>
      </c>
      <c r="B4" s="718"/>
      <c r="C4" s="718"/>
      <c r="D4" s="718"/>
      <c r="E4" s="718"/>
      <c r="F4" s="718"/>
      <c r="G4" s="718"/>
      <c r="H4" s="718"/>
      <c r="I4" s="718"/>
      <c r="J4" s="718"/>
      <c r="K4" s="718"/>
    </row>
    <row r="5" spans="1:11" ht="33.75" customHeight="1" thickBot="1" x14ac:dyDescent="0.3">
      <c r="A5" s="719" t="s">
        <v>339</v>
      </c>
      <c r="B5" s="800"/>
      <c r="C5" s="800"/>
      <c r="D5" s="387" t="s">
        <v>222</v>
      </c>
      <c r="E5" s="388" t="s">
        <v>246</v>
      </c>
      <c r="F5" s="387" t="s">
        <v>34</v>
      </c>
      <c r="G5" s="388" t="s">
        <v>340</v>
      </c>
      <c r="H5" s="387" t="s">
        <v>3</v>
      </c>
      <c r="I5" s="388" t="s">
        <v>340</v>
      </c>
      <c r="J5" s="387" t="s">
        <v>4</v>
      </c>
      <c r="K5" s="388" t="s">
        <v>246</v>
      </c>
    </row>
    <row r="6" spans="1:11" ht="19.5" customHeight="1" x14ac:dyDescent="0.25">
      <c r="A6" s="793" t="s">
        <v>341</v>
      </c>
      <c r="B6" s="794"/>
      <c r="C6" s="794"/>
      <c r="D6" s="794"/>
      <c r="E6" s="211"/>
      <c r="F6" s="389"/>
      <c r="G6" s="211"/>
      <c r="H6" s="389"/>
      <c r="I6" s="211"/>
      <c r="J6" s="389"/>
      <c r="K6" s="211"/>
    </row>
    <row r="7" spans="1:11" x14ac:dyDescent="0.25">
      <c r="A7" s="53"/>
      <c r="B7" s="349" t="s">
        <v>9</v>
      </c>
      <c r="C7" s="390"/>
      <c r="D7" s="391">
        <v>242</v>
      </c>
      <c r="E7" s="392">
        <v>2.5168483234878111E-3</v>
      </c>
      <c r="F7" s="393">
        <v>-823.37508800000001</v>
      </c>
      <c r="G7" s="394">
        <v>-1.0684032368846236E-2</v>
      </c>
      <c r="H7" s="393">
        <v>60.856948000000003</v>
      </c>
      <c r="I7" s="392">
        <v>2.1358550952876802E-2</v>
      </c>
      <c r="J7" s="393">
        <v>53.780563999999998</v>
      </c>
      <c r="K7" s="392">
        <v>2.0605477980827104E-2</v>
      </c>
    </row>
    <row r="8" spans="1:11" x14ac:dyDescent="0.25">
      <c r="A8" s="395">
        <v>0</v>
      </c>
      <c r="B8" s="349" t="s">
        <v>12</v>
      </c>
      <c r="C8" s="56">
        <v>10000</v>
      </c>
      <c r="D8" s="305">
        <v>3709</v>
      </c>
      <c r="E8" s="396">
        <v>3.8574340627340047E-2</v>
      </c>
      <c r="F8" s="306">
        <v>23.460947000000001</v>
      </c>
      <c r="G8" s="94">
        <v>3.0442688976738385E-4</v>
      </c>
      <c r="H8" s="306">
        <v>15.505554</v>
      </c>
      <c r="I8" s="94">
        <v>5.4418792930855274E-3</v>
      </c>
      <c r="J8" s="306">
        <v>8.1698330000000006</v>
      </c>
      <c r="K8" s="94">
        <v>3.1301887051339711E-3</v>
      </c>
    </row>
    <row r="9" spans="1:11" x14ac:dyDescent="0.25">
      <c r="A9" s="395">
        <v>10000</v>
      </c>
      <c r="B9" s="349" t="s">
        <v>12</v>
      </c>
      <c r="C9" s="56">
        <v>20000</v>
      </c>
      <c r="D9" s="305">
        <v>5282</v>
      </c>
      <c r="E9" s="396">
        <v>5.4933854730010813E-2</v>
      </c>
      <c r="F9" s="306">
        <v>78.964662000000004</v>
      </c>
      <c r="G9" s="94">
        <v>1.0246375158766065E-3</v>
      </c>
      <c r="H9" s="306">
        <v>44.219284999999999</v>
      </c>
      <c r="I9" s="94">
        <v>1.5519343030023143E-2</v>
      </c>
      <c r="J9" s="306">
        <v>32.617319999999999</v>
      </c>
      <c r="K9" s="94">
        <v>1.2496995551284876E-2</v>
      </c>
    </row>
    <row r="10" spans="1:11" x14ac:dyDescent="0.25">
      <c r="A10" s="277">
        <v>20000</v>
      </c>
      <c r="B10" s="349" t="s">
        <v>12</v>
      </c>
      <c r="C10" s="56">
        <v>30000</v>
      </c>
      <c r="D10" s="305">
        <v>5220</v>
      </c>
      <c r="E10" s="396">
        <v>5.4289042349613112E-2</v>
      </c>
      <c r="F10" s="306">
        <v>130.23237900000001</v>
      </c>
      <c r="G10" s="94">
        <v>1.6898822577783054E-3</v>
      </c>
      <c r="H10" s="306">
        <v>66.050781999999998</v>
      </c>
      <c r="I10" s="94">
        <v>2.3181395702333907E-2</v>
      </c>
      <c r="J10" s="306">
        <v>54.120024000000001</v>
      </c>
      <c r="K10" s="94">
        <v>2.0735538639085942E-2</v>
      </c>
    </row>
    <row r="11" spans="1:11" x14ac:dyDescent="0.25">
      <c r="A11" s="283">
        <v>30000</v>
      </c>
      <c r="B11" s="351" t="s">
        <v>12</v>
      </c>
      <c r="C11" s="282">
        <v>40000</v>
      </c>
      <c r="D11" s="308">
        <v>4294</v>
      </c>
      <c r="E11" s="397">
        <v>4.4658457442382893E-2</v>
      </c>
      <c r="F11" s="309">
        <v>149.22159300000001</v>
      </c>
      <c r="G11" s="99">
        <v>1.9362843896763597E-3</v>
      </c>
      <c r="H11" s="309">
        <v>70.936328000000003</v>
      </c>
      <c r="I11" s="99">
        <v>2.4896042699972098E-2</v>
      </c>
      <c r="J11" s="309">
        <v>59.937299000000003</v>
      </c>
      <c r="K11" s="99">
        <v>2.2964368591871787E-2</v>
      </c>
    </row>
    <row r="12" spans="1:11" x14ac:dyDescent="0.25">
      <c r="A12" s="277">
        <v>40000</v>
      </c>
      <c r="B12" s="349" t="s">
        <v>12</v>
      </c>
      <c r="C12" s="56">
        <v>50000</v>
      </c>
      <c r="D12" s="305">
        <v>3451</v>
      </c>
      <c r="E12" s="396">
        <v>3.5891089108910888E-2</v>
      </c>
      <c r="F12" s="306">
        <v>155.06312600000001</v>
      </c>
      <c r="G12" s="94">
        <v>2.0120835346411192E-3</v>
      </c>
      <c r="H12" s="306">
        <v>67.604726999999997</v>
      </c>
      <c r="I12" s="94">
        <v>2.3726773256602125E-2</v>
      </c>
      <c r="J12" s="306">
        <v>57.683570000000003</v>
      </c>
      <c r="K12" s="94">
        <v>2.2100875169150307E-2</v>
      </c>
    </row>
    <row r="13" spans="1:11" x14ac:dyDescent="0.25">
      <c r="A13" s="277">
        <v>50000</v>
      </c>
      <c r="B13" s="349" t="s">
        <v>12</v>
      </c>
      <c r="C13" s="56">
        <v>75000</v>
      </c>
      <c r="D13" s="305">
        <v>6535</v>
      </c>
      <c r="E13" s="396">
        <v>6.7965304933854734E-2</v>
      </c>
      <c r="F13" s="306">
        <v>403.33690799999999</v>
      </c>
      <c r="G13" s="94">
        <v>5.2336591711678749E-3</v>
      </c>
      <c r="H13" s="306">
        <v>163.25863100000001</v>
      </c>
      <c r="I13" s="94">
        <v>5.7297776232722225E-2</v>
      </c>
      <c r="J13" s="306">
        <v>139.30507600000001</v>
      </c>
      <c r="K13" s="94">
        <v>5.3373327883572332E-2</v>
      </c>
    </row>
    <row r="14" spans="1:11" x14ac:dyDescent="0.25">
      <c r="A14" s="277">
        <v>75000</v>
      </c>
      <c r="B14" s="349" t="s">
        <v>12</v>
      </c>
      <c r="C14" s="56">
        <v>100000</v>
      </c>
      <c r="D14" s="305">
        <v>4920</v>
      </c>
      <c r="E14" s="396">
        <v>5.1168982444462933E-2</v>
      </c>
      <c r="F14" s="306">
        <v>427.25159000000002</v>
      </c>
      <c r="G14" s="94">
        <v>5.5439736806817512E-3</v>
      </c>
      <c r="H14" s="306">
        <v>156.45644100000001</v>
      </c>
      <c r="I14" s="94">
        <v>5.4910457668765504E-2</v>
      </c>
      <c r="J14" s="306">
        <v>132.568883</v>
      </c>
      <c r="K14" s="94">
        <v>5.0792423813170583E-2</v>
      </c>
    </row>
    <row r="15" spans="1:11" x14ac:dyDescent="0.25">
      <c r="A15" s="283">
        <v>100000</v>
      </c>
      <c r="B15" s="351" t="s">
        <v>12</v>
      </c>
      <c r="C15" s="282">
        <v>150000</v>
      </c>
      <c r="D15" s="308">
        <v>6212</v>
      </c>
      <c r="E15" s="397">
        <v>6.460604043597637E-2</v>
      </c>
      <c r="F15" s="309">
        <v>759.93945499999995</v>
      </c>
      <c r="G15" s="99">
        <v>9.8608979721564842E-3</v>
      </c>
      <c r="H15" s="309">
        <v>256.52563400000003</v>
      </c>
      <c r="I15" s="99">
        <v>9.0031064727531626E-2</v>
      </c>
      <c r="J15" s="309">
        <v>222.61854600000001</v>
      </c>
      <c r="K15" s="99">
        <v>8.5294039454973838E-2</v>
      </c>
    </row>
    <row r="16" spans="1:11" x14ac:dyDescent="0.25">
      <c r="A16" s="277">
        <v>150000</v>
      </c>
      <c r="B16" s="349" t="s">
        <v>12</v>
      </c>
      <c r="C16" s="56">
        <v>200000</v>
      </c>
      <c r="D16" s="305">
        <v>3515</v>
      </c>
      <c r="E16" s="396">
        <v>3.6556701888676262E-2</v>
      </c>
      <c r="F16" s="306">
        <v>608.04248600000005</v>
      </c>
      <c r="G16" s="94">
        <v>7.8898981724568936E-3</v>
      </c>
      <c r="H16" s="306">
        <v>186.32816</v>
      </c>
      <c r="I16" s="94">
        <v>6.5394332612864203E-2</v>
      </c>
      <c r="J16" s="306">
        <v>161.693727</v>
      </c>
      <c r="K16" s="94">
        <v>6.195131258453089E-2</v>
      </c>
    </row>
    <row r="17" spans="1:11" x14ac:dyDescent="0.25">
      <c r="A17" s="277">
        <v>200000</v>
      </c>
      <c r="B17" s="349" t="s">
        <v>12</v>
      </c>
      <c r="C17" s="56">
        <v>300000</v>
      </c>
      <c r="D17" s="305">
        <v>3365</v>
      </c>
      <c r="E17" s="396">
        <v>3.4996671936101176E-2</v>
      </c>
      <c r="F17" s="306">
        <v>816.38526100000001</v>
      </c>
      <c r="G17" s="94">
        <v>1.0593333076374278E-2</v>
      </c>
      <c r="H17" s="306">
        <v>226.75183799999999</v>
      </c>
      <c r="I17" s="94">
        <v>7.9581557155667199E-2</v>
      </c>
      <c r="J17" s="306">
        <v>208.77570900000001</v>
      </c>
      <c r="K17" s="94">
        <v>7.999029676838397E-2</v>
      </c>
    </row>
    <row r="18" spans="1:11" x14ac:dyDescent="0.25">
      <c r="A18" s="277">
        <v>300000</v>
      </c>
      <c r="B18" s="349" t="s">
        <v>12</v>
      </c>
      <c r="C18" s="56">
        <v>400000</v>
      </c>
      <c r="D18" s="305">
        <v>1637</v>
      </c>
      <c r="E18" s="396">
        <v>1.7025126882436143E-2</v>
      </c>
      <c r="F18" s="306">
        <v>565.96197400000005</v>
      </c>
      <c r="G18" s="94">
        <v>7.3438656790550264E-3</v>
      </c>
      <c r="H18" s="306">
        <v>135.51082600000001</v>
      </c>
      <c r="I18" s="94">
        <v>4.7559317003334163E-2</v>
      </c>
      <c r="J18" s="306">
        <v>127.70773</v>
      </c>
      <c r="K18" s="94">
        <v>4.8929922313503682E-2</v>
      </c>
    </row>
    <row r="19" spans="1:11" x14ac:dyDescent="0.25">
      <c r="A19" s="283">
        <v>400000</v>
      </c>
      <c r="B19" s="351" t="s">
        <v>7</v>
      </c>
      <c r="C19" s="351" t="s">
        <v>8</v>
      </c>
      <c r="D19" s="308">
        <v>5962</v>
      </c>
      <c r="E19" s="397">
        <v>6.2005990515017886E-2</v>
      </c>
      <c r="F19" s="309">
        <v>51775.675794000002</v>
      </c>
      <c r="G19" s="99">
        <v>0.67183596414807312</v>
      </c>
      <c r="H19" s="309">
        <v>1264.987433</v>
      </c>
      <c r="I19" s="99">
        <v>0.44396407362523882</v>
      </c>
      <c r="J19" s="309">
        <v>1219.09736</v>
      </c>
      <c r="K19" s="99">
        <v>0.46708479680437065</v>
      </c>
    </row>
    <row r="20" spans="1:11" ht="15" customHeight="1" x14ac:dyDescent="0.25">
      <c r="A20" s="787" t="s">
        <v>342</v>
      </c>
      <c r="B20" s="788"/>
      <c r="C20" s="788"/>
      <c r="D20" s="398">
        <v>1387</v>
      </c>
      <c r="E20" s="399">
        <v>1.442507696147766E-2</v>
      </c>
      <c r="F20" s="400">
        <v>21995.787383999999</v>
      </c>
      <c r="G20" s="105">
        <v>0.28541512588114115</v>
      </c>
      <c r="H20" s="400">
        <v>134.30876000000001</v>
      </c>
      <c r="I20" s="105">
        <v>4.7137436038982794E-2</v>
      </c>
      <c r="J20" s="400">
        <v>131.93729099999999</v>
      </c>
      <c r="K20" s="105">
        <v>5.0550435740139836E-2</v>
      </c>
    </row>
    <row r="21" spans="1:11" x14ac:dyDescent="0.25">
      <c r="A21" s="795" t="s">
        <v>343</v>
      </c>
      <c r="B21" s="796"/>
      <c r="C21" s="796"/>
      <c r="D21" s="308">
        <v>55731</v>
      </c>
      <c r="E21" s="397">
        <v>0.57961352857974868</v>
      </c>
      <c r="F21" s="309">
        <v>77065.948470999996</v>
      </c>
      <c r="G21" s="144">
        <v>1</v>
      </c>
      <c r="H21" s="309">
        <v>2849.3013469999996</v>
      </c>
      <c r="I21" s="144">
        <v>1</v>
      </c>
      <c r="J21" s="309">
        <v>2610.0129320000005</v>
      </c>
      <c r="K21" s="401">
        <v>1</v>
      </c>
    </row>
    <row r="22" spans="1:11" ht="9" customHeight="1" x14ac:dyDescent="0.25">
      <c r="A22" s="402"/>
      <c r="B22" s="403"/>
      <c r="C22" s="403"/>
      <c r="D22" s="305"/>
      <c r="E22" s="323"/>
      <c r="F22" s="404"/>
      <c r="G22" s="405"/>
      <c r="H22" s="404"/>
      <c r="I22" s="405"/>
      <c r="J22" s="404"/>
      <c r="K22" s="405"/>
    </row>
    <row r="23" spans="1:11" ht="16.5" customHeight="1" x14ac:dyDescent="0.25">
      <c r="A23" s="797" t="s">
        <v>344</v>
      </c>
      <c r="B23" s="798"/>
      <c r="C23" s="798"/>
      <c r="D23" s="798"/>
      <c r="E23" s="799"/>
      <c r="F23" s="62"/>
      <c r="G23" s="240"/>
      <c r="H23" s="62"/>
      <c r="I23" s="240"/>
      <c r="J23" s="62"/>
      <c r="K23" s="240"/>
    </row>
    <row r="24" spans="1:11" ht="15" customHeight="1" x14ac:dyDescent="0.25">
      <c r="A24" s="53"/>
      <c r="B24" s="349" t="s">
        <v>9</v>
      </c>
      <c r="C24" s="406"/>
      <c r="D24" s="391">
        <v>3587</v>
      </c>
      <c r="E24" s="407">
        <v>3.7305516265912303E-2</v>
      </c>
      <c r="F24" s="393">
        <v>-6630.6585070000001</v>
      </c>
      <c r="G24" s="408" t="s">
        <v>345</v>
      </c>
      <c r="H24" s="393">
        <v>-572.24970399999995</v>
      </c>
      <c r="I24" s="408" t="s">
        <v>345</v>
      </c>
      <c r="J24" s="306">
        <v>0</v>
      </c>
      <c r="K24" s="94">
        <v>0</v>
      </c>
    </row>
    <row r="25" spans="1:11" x14ac:dyDescent="0.25">
      <c r="A25" s="395">
        <v>0</v>
      </c>
      <c r="B25" s="349" t="s">
        <v>12</v>
      </c>
      <c r="C25" s="56">
        <v>5000</v>
      </c>
      <c r="D25" s="305">
        <v>5385</v>
      </c>
      <c r="E25" s="396">
        <v>5.6005075297445708E-2</v>
      </c>
      <c r="F25" s="306">
        <v>4.1246080000000003</v>
      </c>
      <c r="G25" s="409" t="s">
        <v>345</v>
      </c>
      <c r="H25" s="306">
        <v>-2.0932469999999999</v>
      </c>
      <c r="I25" s="409" t="s">
        <v>345</v>
      </c>
      <c r="J25" s="306">
        <v>0</v>
      </c>
      <c r="K25" s="94">
        <v>0</v>
      </c>
    </row>
    <row r="26" spans="1:11" x14ac:dyDescent="0.25">
      <c r="A26" s="395">
        <v>5000</v>
      </c>
      <c r="B26" s="349" t="s">
        <v>12</v>
      </c>
      <c r="C26" s="56">
        <v>10000</v>
      </c>
      <c r="D26" s="305">
        <v>856</v>
      </c>
      <c r="E26" s="396">
        <v>8.902570929361843E-3</v>
      </c>
      <c r="F26" s="306">
        <v>6.3691560000000003</v>
      </c>
      <c r="G26" s="409" t="s">
        <v>345</v>
      </c>
      <c r="H26" s="306">
        <v>-2.5526369999999998</v>
      </c>
      <c r="I26" s="409" t="s">
        <v>345</v>
      </c>
      <c r="J26" s="306">
        <v>0</v>
      </c>
      <c r="K26" s="94">
        <v>0</v>
      </c>
    </row>
    <row r="27" spans="1:11" x14ac:dyDescent="0.25">
      <c r="A27" s="410">
        <v>10000</v>
      </c>
      <c r="B27" s="351" t="s">
        <v>7</v>
      </c>
      <c r="C27" s="351" t="s">
        <v>8</v>
      </c>
      <c r="D27" s="308">
        <v>30029</v>
      </c>
      <c r="E27" s="397">
        <v>0.31230759630584909</v>
      </c>
      <c r="F27" s="309">
        <v>37183.661722999997</v>
      </c>
      <c r="G27" s="411" t="s">
        <v>345</v>
      </c>
      <c r="H27" s="309">
        <v>-1256.942787</v>
      </c>
      <c r="I27" s="411" t="s">
        <v>345</v>
      </c>
      <c r="J27" s="309">
        <v>0</v>
      </c>
      <c r="K27" s="99">
        <v>0</v>
      </c>
    </row>
    <row r="28" spans="1:11" ht="15" customHeight="1" x14ac:dyDescent="0.25">
      <c r="A28" s="787" t="s">
        <v>39</v>
      </c>
      <c r="B28" s="788"/>
      <c r="C28" s="788"/>
      <c r="D28" s="398">
        <v>564</v>
      </c>
      <c r="E28" s="399">
        <v>5.8657126216823362E-3</v>
      </c>
      <c r="F28" s="400">
        <v>865.75261699999999</v>
      </c>
      <c r="G28" s="412" t="s">
        <v>345</v>
      </c>
      <c r="H28" s="400">
        <v>-12.473806</v>
      </c>
      <c r="I28" s="412" t="s">
        <v>345</v>
      </c>
      <c r="J28" s="400">
        <v>0</v>
      </c>
      <c r="K28" s="105">
        <v>0</v>
      </c>
    </row>
    <row r="29" spans="1:11" x14ac:dyDescent="0.25">
      <c r="A29" s="789" t="s">
        <v>346</v>
      </c>
      <c r="B29" s="790"/>
      <c r="C29" s="790"/>
      <c r="D29" s="398">
        <v>40421</v>
      </c>
      <c r="E29" s="399">
        <v>0.42038647142025126</v>
      </c>
      <c r="F29" s="400">
        <v>31429.249596999995</v>
      </c>
      <c r="G29" s="412" t="s">
        <v>345</v>
      </c>
      <c r="H29" s="400">
        <v>-1846.3121809999998</v>
      </c>
      <c r="I29" s="412" t="s">
        <v>345</v>
      </c>
      <c r="J29" s="306">
        <v>0</v>
      </c>
      <c r="K29" s="105">
        <v>0</v>
      </c>
    </row>
    <row r="30" spans="1:11" ht="7.5" customHeight="1" x14ac:dyDescent="0.25">
      <c r="A30" s="53"/>
      <c r="B30" s="57"/>
      <c r="C30" s="390"/>
      <c r="D30" s="305"/>
      <c r="E30" s="323"/>
      <c r="F30" s="306"/>
      <c r="G30" s="413"/>
      <c r="H30" s="306"/>
      <c r="I30" s="413"/>
      <c r="J30" s="414"/>
      <c r="K30" s="58"/>
    </row>
    <row r="31" spans="1:11" ht="21.75" customHeight="1" thickBot="1" x14ac:dyDescent="0.3">
      <c r="A31" s="791" t="s">
        <v>347</v>
      </c>
      <c r="B31" s="792"/>
      <c r="C31" s="792"/>
      <c r="D31" s="415">
        <v>96152</v>
      </c>
      <c r="E31" s="416">
        <v>1</v>
      </c>
      <c r="F31" s="417">
        <v>108495.198068</v>
      </c>
      <c r="G31" s="418" t="s">
        <v>345</v>
      </c>
      <c r="H31" s="417">
        <v>1002.9891659999998</v>
      </c>
      <c r="I31" s="418" t="s">
        <v>345</v>
      </c>
      <c r="J31" s="417">
        <v>2610.0129320000005</v>
      </c>
      <c r="K31" s="419">
        <v>1</v>
      </c>
    </row>
    <row r="32" spans="1:11" ht="12.75" customHeight="1" x14ac:dyDescent="0.25">
      <c r="A32" s="77" t="s">
        <v>348</v>
      </c>
      <c r="B32" s="57"/>
      <c r="C32" s="57"/>
      <c r="D32" s="57"/>
      <c r="E32" s="57"/>
      <c r="F32" s="57"/>
      <c r="G32" s="57"/>
      <c r="H32" s="57"/>
      <c r="I32" s="57"/>
      <c r="J32" s="57"/>
      <c r="K32" s="57"/>
    </row>
    <row r="33" spans="1:1" ht="12.75" customHeight="1" x14ac:dyDescent="0.25">
      <c r="A33" s="77" t="s">
        <v>349</v>
      </c>
    </row>
  </sheetData>
  <mergeCells count="12">
    <mergeCell ref="A1:K1"/>
    <mergeCell ref="A2:K2"/>
    <mergeCell ref="A3:K3"/>
    <mergeCell ref="A4:K4"/>
    <mergeCell ref="A5:C5"/>
    <mergeCell ref="A28:C28"/>
    <mergeCell ref="A29:C29"/>
    <mergeCell ref="A31:C31"/>
    <mergeCell ref="A6:D6"/>
    <mergeCell ref="A20:C20"/>
    <mergeCell ref="A21:C21"/>
    <mergeCell ref="A23:E23"/>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51CE8-EFF4-4A7B-AB31-2CDC49497B66}">
  <dimension ref="A1:K34"/>
  <sheetViews>
    <sheetView zoomScale="120" zoomScaleNormal="120" workbookViewId="0">
      <selection activeCell="H40" sqref="H40:I40"/>
    </sheetView>
  </sheetViews>
  <sheetFormatPr defaultColWidth="9.140625" defaultRowHeight="15" x14ac:dyDescent="0.25"/>
  <cols>
    <col min="1" max="1" width="10.7109375" style="76" customWidth="1"/>
    <col min="2" max="2" width="10.85546875" style="76" customWidth="1"/>
    <col min="3" max="3" width="9.85546875" style="76" customWidth="1"/>
    <col min="4" max="4" width="9.140625" style="76" customWidth="1"/>
    <col min="5" max="5" width="8.28515625" style="76" customWidth="1"/>
    <col min="6" max="6" width="9.140625" style="76" customWidth="1"/>
    <col min="7" max="7" width="8" style="76" customWidth="1"/>
    <col min="8" max="8" width="7.85546875" style="76" customWidth="1"/>
    <col min="9" max="9" width="7.7109375" style="76" customWidth="1"/>
    <col min="10" max="10" width="7.42578125" style="76" customWidth="1"/>
    <col min="11" max="11" width="8.42578125" style="76" customWidth="1"/>
    <col min="12" max="16384" width="9.140625" style="1"/>
  </cols>
  <sheetData>
    <row r="1" spans="1:11" ht="15.75" x14ac:dyDescent="0.25">
      <c r="A1" s="711" t="s">
        <v>350</v>
      </c>
      <c r="B1" s="711"/>
      <c r="C1" s="711"/>
      <c r="D1" s="711"/>
      <c r="E1" s="711"/>
      <c r="F1" s="711"/>
      <c r="G1" s="711"/>
      <c r="H1" s="711"/>
      <c r="I1" s="711"/>
      <c r="J1" s="711"/>
      <c r="K1" s="711"/>
    </row>
    <row r="2" spans="1:11" ht="15.75" x14ac:dyDescent="0.25">
      <c r="A2" s="711" t="s">
        <v>351</v>
      </c>
      <c r="B2" s="711"/>
      <c r="C2" s="711"/>
      <c r="D2" s="711"/>
      <c r="E2" s="711"/>
      <c r="F2" s="711"/>
      <c r="G2" s="711"/>
      <c r="H2" s="711"/>
      <c r="I2" s="711"/>
      <c r="J2" s="711"/>
      <c r="K2" s="711"/>
    </row>
    <row r="3" spans="1:11" ht="15.75" x14ac:dyDescent="0.25">
      <c r="A3" s="711" t="s">
        <v>430</v>
      </c>
      <c r="B3" s="711"/>
      <c r="C3" s="711"/>
      <c r="D3" s="711"/>
      <c r="E3" s="711"/>
      <c r="F3" s="711"/>
      <c r="G3" s="711"/>
      <c r="H3" s="711"/>
      <c r="I3" s="711"/>
      <c r="J3" s="711"/>
      <c r="K3" s="711"/>
    </row>
    <row r="4" spans="1:11" ht="15.75" thickBot="1" x14ac:dyDescent="0.3">
      <c r="A4" s="718" t="s">
        <v>19</v>
      </c>
      <c r="B4" s="718"/>
      <c r="C4" s="718"/>
      <c r="D4" s="718"/>
      <c r="E4" s="718"/>
      <c r="F4" s="718"/>
      <c r="G4" s="718"/>
      <c r="H4" s="718"/>
      <c r="I4" s="718"/>
      <c r="J4" s="718"/>
      <c r="K4" s="718"/>
    </row>
    <row r="5" spans="1:11" ht="15" customHeight="1" thickBot="1" x14ac:dyDescent="0.3">
      <c r="A5" s="764" t="s">
        <v>339</v>
      </c>
      <c r="B5" s="785"/>
      <c r="C5" s="785"/>
      <c r="D5" s="721">
        <v>2020</v>
      </c>
      <c r="E5" s="723"/>
      <c r="F5" s="721">
        <v>2019</v>
      </c>
      <c r="G5" s="723"/>
      <c r="H5" s="721" t="s">
        <v>431</v>
      </c>
      <c r="I5" s="722"/>
      <c r="J5" s="722"/>
      <c r="K5" s="723"/>
    </row>
    <row r="6" spans="1:11" ht="33.75" customHeight="1" thickBot="1" x14ac:dyDescent="0.3">
      <c r="A6" s="766"/>
      <c r="B6" s="786"/>
      <c r="C6" s="786"/>
      <c r="D6" s="387" t="s">
        <v>222</v>
      </c>
      <c r="E6" s="388" t="s">
        <v>3</v>
      </c>
      <c r="F6" s="387" t="s">
        <v>222</v>
      </c>
      <c r="G6" s="388" t="s">
        <v>3</v>
      </c>
      <c r="H6" s="387" t="s">
        <v>222</v>
      </c>
      <c r="I6" s="388" t="s">
        <v>220</v>
      </c>
      <c r="J6" s="387" t="s">
        <v>3</v>
      </c>
      <c r="K6" s="388" t="s">
        <v>220</v>
      </c>
    </row>
    <row r="7" spans="1:11" ht="19.5" customHeight="1" x14ac:dyDescent="0.25">
      <c r="A7" s="793" t="s">
        <v>341</v>
      </c>
      <c r="B7" s="794"/>
      <c r="C7" s="794"/>
      <c r="D7" s="794"/>
      <c r="E7" s="801"/>
      <c r="F7" s="389"/>
      <c r="G7" s="211"/>
      <c r="H7" s="389"/>
      <c r="I7" s="211"/>
      <c r="J7" s="389"/>
      <c r="K7" s="211"/>
    </row>
    <row r="8" spans="1:11" x14ac:dyDescent="0.25">
      <c r="A8" s="53"/>
      <c r="B8" s="349" t="s">
        <v>9</v>
      </c>
      <c r="C8" s="390"/>
      <c r="D8" s="391">
        <v>242</v>
      </c>
      <c r="E8" s="420">
        <v>60.856948000000003</v>
      </c>
      <c r="F8" s="391">
        <v>355</v>
      </c>
      <c r="G8" s="420">
        <v>30.983668999999999</v>
      </c>
      <c r="H8" s="330">
        <v>-113</v>
      </c>
      <c r="I8" s="392">
        <v>-0.3183098591549296</v>
      </c>
      <c r="J8" s="393">
        <v>29.873279000000004</v>
      </c>
      <c r="K8" s="392">
        <v>0.96416208809873372</v>
      </c>
    </row>
    <row r="9" spans="1:11" x14ac:dyDescent="0.25">
      <c r="A9" s="395">
        <v>0</v>
      </c>
      <c r="B9" s="349" t="s">
        <v>12</v>
      </c>
      <c r="C9" s="56">
        <v>10000</v>
      </c>
      <c r="D9" s="305">
        <v>3709</v>
      </c>
      <c r="E9" s="58">
        <v>15.505554</v>
      </c>
      <c r="F9" s="305">
        <v>5641</v>
      </c>
      <c r="G9" s="58">
        <v>24.814129000000001</v>
      </c>
      <c r="H9" s="320">
        <v>-1932</v>
      </c>
      <c r="I9" s="396">
        <v>-0.34249246587484489</v>
      </c>
      <c r="J9" s="306">
        <v>-9.3085750000000012</v>
      </c>
      <c r="K9" s="396">
        <v>-0.37513204674643225</v>
      </c>
    </row>
    <row r="10" spans="1:11" x14ac:dyDescent="0.25">
      <c r="A10" s="395">
        <v>10000</v>
      </c>
      <c r="B10" s="349" t="s">
        <v>12</v>
      </c>
      <c r="C10" s="56">
        <v>20000</v>
      </c>
      <c r="D10" s="305">
        <v>5282</v>
      </c>
      <c r="E10" s="421">
        <v>44.219284999999999</v>
      </c>
      <c r="F10" s="305">
        <v>7402</v>
      </c>
      <c r="G10" s="421">
        <v>63.384149999999998</v>
      </c>
      <c r="H10" s="320">
        <v>-2120</v>
      </c>
      <c r="I10" s="396">
        <v>-0.28640907862739801</v>
      </c>
      <c r="J10" s="422">
        <v>-19.164864999999999</v>
      </c>
      <c r="K10" s="396">
        <v>-0.30236052704027744</v>
      </c>
    </row>
    <row r="11" spans="1:11" x14ac:dyDescent="0.25">
      <c r="A11" s="277">
        <v>20000</v>
      </c>
      <c r="B11" s="349" t="s">
        <v>12</v>
      </c>
      <c r="C11" s="56">
        <v>30000</v>
      </c>
      <c r="D11" s="305">
        <v>5220</v>
      </c>
      <c r="E11" s="58">
        <v>66.050781999999998</v>
      </c>
      <c r="F11" s="305">
        <v>6557</v>
      </c>
      <c r="G11" s="58">
        <v>84.875017</v>
      </c>
      <c r="H11" s="320">
        <v>-1337</v>
      </c>
      <c r="I11" s="396">
        <v>-0.20390422449290835</v>
      </c>
      <c r="J11" s="306">
        <v>-18.824235000000002</v>
      </c>
      <c r="K11" s="396">
        <v>-0.22178770226343519</v>
      </c>
    </row>
    <row r="12" spans="1:11" x14ac:dyDescent="0.25">
      <c r="A12" s="283">
        <v>30000</v>
      </c>
      <c r="B12" s="351" t="s">
        <v>12</v>
      </c>
      <c r="C12" s="282">
        <v>40000</v>
      </c>
      <c r="D12" s="308">
        <v>4294</v>
      </c>
      <c r="E12" s="97">
        <v>70.936328000000003</v>
      </c>
      <c r="F12" s="308">
        <v>5234</v>
      </c>
      <c r="G12" s="97">
        <v>85.382343000000006</v>
      </c>
      <c r="H12" s="324">
        <v>-940</v>
      </c>
      <c r="I12" s="397">
        <v>-0.17959495605655332</v>
      </c>
      <c r="J12" s="309">
        <v>-14.446015000000003</v>
      </c>
      <c r="K12" s="397">
        <v>-0.16919206585839419</v>
      </c>
    </row>
    <row r="13" spans="1:11" x14ac:dyDescent="0.25">
      <c r="A13" s="277">
        <v>40000</v>
      </c>
      <c r="B13" s="349" t="s">
        <v>12</v>
      </c>
      <c r="C13" s="56">
        <v>50000</v>
      </c>
      <c r="D13" s="305">
        <v>3451</v>
      </c>
      <c r="E13" s="58">
        <v>67.604726999999997</v>
      </c>
      <c r="F13" s="305">
        <v>3961</v>
      </c>
      <c r="G13" s="58">
        <v>74.843513000000002</v>
      </c>
      <c r="H13" s="320">
        <v>-510</v>
      </c>
      <c r="I13" s="396">
        <v>-0.12875536480686695</v>
      </c>
      <c r="J13" s="306">
        <v>-7.2387860000000046</v>
      </c>
      <c r="K13" s="396">
        <v>-9.6718950111280913E-2</v>
      </c>
    </row>
    <row r="14" spans="1:11" x14ac:dyDescent="0.25">
      <c r="A14" s="277">
        <v>50000</v>
      </c>
      <c r="B14" s="349" t="s">
        <v>12</v>
      </c>
      <c r="C14" s="56">
        <v>75000</v>
      </c>
      <c r="D14" s="305">
        <v>6535</v>
      </c>
      <c r="E14" s="58">
        <v>163.25863100000001</v>
      </c>
      <c r="F14" s="305">
        <v>7415</v>
      </c>
      <c r="G14" s="58">
        <v>176.495768</v>
      </c>
      <c r="H14" s="320">
        <v>-880</v>
      </c>
      <c r="I14" s="396">
        <v>-0.11867835468644639</v>
      </c>
      <c r="J14" s="306">
        <v>-13.23713699999999</v>
      </c>
      <c r="K14" s="396">
        <v>-7.499974163686457E-2</v>
      </c>
    </row>
    <row r="15" spans="1:11" x14ac:dyDescent="0.25">
      <c r="A15" s="277">
        <v>75000</v>
      </c>
      <c r="B15" s="349" t="s">
        <v>12</v>
      </c>
      <c r="C15" s="56">
        <v>100000</v>
      </c>
      <c r="D15" s="305">
        <v>4920</v>
      </c>
      <c r="E15" s="58">
        <v>156.45644100000001</v>
      </c>
      <c r="F15" s="305">
        <v>5328</v>
      </c>
      <c r="G15" s="58">
        <v>163.729919</v>
      </c>
      <c r="H15" s="320">
        <v>-408</v>
      </c>
      <c r="I15" s="396">
        <v>-7.6576576576576572E-2</v>
      </c>
      <c r="J15" s="306">
        <v>-7.273477999999983</v>
      </c>
      <c r="K15" s="396">
        <v>-4.4423634021342084E-2</v>
      </c>
    </row>
    <row r="16" spans="1:11" x14ac:dyDescent="0.25">
      <c r="A16" s="283">
        <v>100000</v>
      </c>
      <c r="B16" s="351" t="s">
        <v>12</v>
      </c>
      <c r="C16" s="282">
        <v>150000</v>
      </c>
      <c r="D16" s="308">
        <v>6212</v>
      </c>
      <c r="E16" s="97">
        <v>256.52563400000003</v>
      </c>
      <c r="F16" s="308">
        <v>7071</v>
      </c>
      <c r="G16" s="97">
        <v>286.47797400000002</v>
      </c>
      <c r="H16" s="324">
        <v>-859</v>
      </c>
      <c r="I16" s="397">
        <v>-0.12148211002687032</v>
      </c>
      <c r="J16" s="309">
        <v>-29.952339999999992</v>
      </c>
      <c r="K16" s="397">
        <v>-0.10455372740104617</v>
      </c>
    </row>
    <row r="17" spans="1:11" x14ac:dyDescent="0.25">
      <c r="A17" s="277">
        <v>150000</v>
      </c>
      <c r="B17" s="349" t="s">
        <v>12</v>
      </c>
      <c r="C17" s="56">
        <v>200000</v>
      </c>
      <c r="D17" s="305">
        <v>3515</v>
      </c>
      <c r="E17" s="58">
        <v>186.32816</v>
      </c>
      <c r="F17" s="305">
        <v>4114</v>
      </c>
      <c r="G17" s="58">
        <v>203.26412999999999</v>
      </c>
      <c r="H17" s="320">
        <v>-599</v>
      </c>
      <c r="I17" s="396">
        <v>-0.14560038891589694</v>
      </c>
      <c r="J17" s="306">
        <v>-16.935969999999998</v>
      </c>
      <c r="K17" s="396">
        <v>-8.3320013226140771E-2</v>
      </c>
    </row>
    <row r="18" spans="1:11" x14ac:dyDescent="0.25">
      <c r="A18" s="277">
        <v>200000</v>
      </c>
      <c r="B18" s="349" t="s">
        <v>12</v>
      </c>
      <c r="C18" s="56">
        <v>300000</v>
      </c>
      <c r="D18" s="305">
        <v>3365</v>
      </c>
      <c r="E18" s="58">
        <v>226.75183799999999</v>
      </c>
      <c r="F18" s="305">
        <v>3986</v>
      </c>
      <c r="G18" s="58">
        <v>255.36519999999999</v>
      </c>
      <c r="H18" s="320">
        <v>-621</v>
      </c>
      <c r="I18" s="396">
        <v>-0.15579528349222277</v>
      </c>
      <c r="J18" s="306">
        <v>-28.613361999999995</v>
      </c>
      <c r="K18" s="396">
        <v>-0.1120487912996759</v>
      </c>
    </row>
    <row r="19" spans="1:11" x14ac:dyDescent="0.25">
      <c r="A19" s="277">
        <v>300000</v>
      </c>
      <c r="B19" s="349" t="s">
        <v>12</v>
      </c>
      <c r="C19" s="56">
        <v>400000</v>
      </c>
      <c r="D19" s="305">
        <v>1637</v>
      </c>
      <c r="E19" s="58">
        <v>135.51082600000001</v>
      </c>
      <c r="F19" s="305">
        <v>2020</v>
      </c>
      <c r="G19" s="58">
        <v>159.86861500000001</v>
      </c>
      <c r="H19" s="320">
        <v>-383</v>
      </c>
      <c r="I19" s="396">
        <v>-0.18960396039603961</v>
      </c>
      <c r="J19" s="306">
        <v>-24.357788999999997</v>
      </c>
      <c r="K19" s="396">
        <v>-0.15236129367856222</v>
      </c>
    </row>
    <row r="20" spans="1:11" x14ac:dyDescent="0.25">
      <c r="A20" s="283">
        <v>400000</v>
      </c>
      <c r="B20" s="351" t="s">
        <v>7</v>
      </c>
      <c r="C20" s="351" t="s">
        <v>8</v>
      </c>
      <c r="D20" s="308">
        <v>5962</v>
      </c>
      <c r="E20" s="97">
        <v>1264.987433</v>
      </c>
      <c r="F20" s="308">
        <v>6803</v>
      </c>
      <c r="G20" s="97">
        <v>1076.3881630000001</v>
      </c>
      <c r="H20" s="324">
        <v>-841</v>
      </c>
      <c r="I20" s="397">
        <v>-0.12362193150080847</v>
      </c>
      <c r="J20" s="309">
        <v>188.59926999999993</v>
      </c>
      <c r="K20" s="397">
        <v>0.17521492383784223</v>
      </c>
    </row>
    <row r="21" spans="1:11" ht="15" customHeight="1" x14ac:dyDescent="0.25">
      <c r="A21" s="787" t="s">
        <v>342</v>
      </c>
      <c r="B21" s="788"/>
      <c r="C21" s="788"/>
      <c r="D21" s="398">
        <v>1387</v>
      </c>
      <c r="E21" s="102">
        <v>134.30876000000001</v>
      </c>
      <c r="F21" s="398">
        <v>1236</v>
      </c>
      <c r="G21" s="102">
        <v>433.27768400000002</v>
      </c>
      <c r="H21" s="423">
        <v>151</v>
      </c>
      <c r="I21" s="399">
        <v>0.12216828478964402</v>
      </c>
      <c r="J21" s="400">
        <v>-298.96892400000002</v>
      </c>
      <c r="K21" s="399">
        <v>-0.69001689918560405</v>
      </c>
    </row>
    <row r="22" spans="1:11" x14ac:dyDescent="0.25">
      <c r="A22" s="795" t="s">
        <v>343</v>
      </c>
      <c r="B22" s="796"/>
      <c r="C22" s="796"/>
      <c r="D22" s="308">
        <v>55731</v>
      </c>
      <c r="E22" s="97">
        <v>2849.3013469999996</v>
      </c>
      <c r="F22" s="308">
        <v>67123</v>
      </c>
      <c r="G22" s="97">
        <v>3119.1502740000001</v>
      </c>
      <c r="H22" s="324">
        <v>-11392</v>
      </c>
      <c r="I22" s="397">
        <v>-0.16971827838445838</v>
      </c>
      <c r="J22" s="309">
        <v>-269.84892700000046</v>
      </c>
      <c r="K22" s="397">
        <v>-8.6513602518401927E-2</v>
      </c>
    </row>
    <row r="23" spans="1:11" ht="9" customHeight="1" x14ac:dyDescent="0.25">
      <c r="A23" s="402"/>
      <c r="B23" s="403"/>
      <c r="C23" s="403"/>
      <c r="D23" s="305"/>
      <c r="E23" s="405"/>
      <c r="F23" s="305"/>
      <c r="G23" s="405"/>
      <c r="H23" s="305"/>
      <c r="I23" s="323"/>
      <c r="J23" s="404"/>
      <c r="K23" s="323"/>
    </row>
    <row r="24" spans="1:11" ht="14.25" customHeight="1" x14ac:dyDescent="0.25">
      <c r="A24" s="797" t="s">
        <v>344</v>
      </c>
      <c r="B24" s="798"/>
      <c r="C24" s="798"/>
      <c r="D24" s="798"/>
      <c r="E24" s="799"/>
      <c r="F24" s="308"/>
      <c r="G24" s="240"/>
      <c r="H24" s="308"/>
      <c r="I24" s="326"/>
      <c r="J24" s="62"/>
      <c r="K24" s="326"/>
    </row>
    <row r="25" spans="1:11" ht="15" customHeight="1" x14ac:dyDescent="0.25">
      <c r="A25" s="53"/>
      <c r="B25" s="349" t="s">
        <v>9</v>
      </c>
      <c r="C25" s="406"/>
      <c r="D25" s="391">
        <v>3587</v>
      </c>
      <c r="E25" s="420">
        <v>-572.24970399999995</v>
      </c>
      <c r="F25" s="391">
        <v>2801</v>
      </c>
      <c r="G25" s="420">
        <v>-479.548204</v>
      </c>
      <c r="H25" s="424">
        <v>786</v>
      </c>
      <c r="I25" s="407">
        <v>0.28061406640485542</v>
      </c>
      <c r="J25" s="393">
        <v>-92.701499999999953</v>
      </c>
      <c r="K25" s="407">
        <v>-0.19331007649858689</v>
      </c>
    </row>
    <row r="26" spans="1:11" x14ac:dyDescent="0.25">
      <c r="A26" s="395">
        <v>0</v>
      </c>
      <c r="B26" s="349" t="s">
        <v>12</v>
      </c>
      <c r="C26" s="56">
        <v>5000</v>
      </c>
      <c r="D26" s="305">
        <v>5385</v>
      </c>
      <c r="E26" s="421">
        <v>-2.0932469999999999</v>
      </c>
      <c r="F26" s="305">
        <v>5064</v>
      </c>
      <c r="G26" s="421">
        <v>-1.4718899999999999</v>
      </c>
      <c r="H26" s="425">
        <v>321</v>
      </c>
      <c r="I26" s="396">
        <v>6.3388625592417064E-2</v>
      </c>
      <c r="J26" s="422">
        <v>-0.62135699999999994</v>
      </c>
      <c r="K26" s="396">
        <v>-0.42214907364001386</v>
      </c>
    </row>
    <row r="27" spans="1:11" x14ac:dyDescent="0.25">
      <c r="A27" s="395">
        <v>5000</v>
      </c>
      <c r="B27" s="349" t="s">
        <v>12</v>
      </c>
      <c r="C27" s="56">
        <v>10000</v>
      </c>
      <c r="D27" s="305">
        <v>856</v>
      </c>
      <c r="E27" s="421">
        <v>-2.5526369999999998</v>
      </c>
      <c r="F27" s="305">
        <v>792</v>
      </c>
      <c r="G27" s="421">
        <v>-3.1302279999999998</v>
      </c>
      <c r="H27" s="425">
        <v>64</v>
      </c>
      <c r="I27" s="396">
        <v>8.0808080808080815E-2</v>
      </c>
      <c r="J27" s="422">
        <v>0.57759099999999997</v>
      </c>
      <c r="K27" s="396">
        <v>0.18452042471027669</v>
      </c>
    </row>
    <row r="28" spans="1:11" x14ac:dyDescent="0.25">
      <c r="A28" s="410">
        <v>10000</v>
      </c>
      <c r="B28" s="351" t="s">
        <v>7</v>
      </c>
      <c r="C28" s="351" t="s">
        <v>8</v>
      </c>
      <c r="D28" s="308">
        <v>30029</v>
      </c>
      <c r="E28" s="97">
        <v>-1256.942787</v>
      </c>
      <c r="F28" s="308">
        <v>27948</v>
      </c>
      <c r="G28" s="97">
        <v>-1036.8678669999999</v>
      </c>
      <c r="H28" s="426">
        <v>2081</v>
      </c>
      <c r="I28" s="397">
        <v>7.4459710891655928E-2</v>
      </c>
      <c r="J28" s="309">
        <v>-220.07492000000002</v>
      </c>
      <c r="K28" s="397">
        <v>-0.21224972535483158</v>
      </c>
    </row>
    <row r="29" spans="1:11" ht="15" customHeight="1" x14ac:dyDescent="0.25">
      <c r="A29" s="787" t="s">
        <v>39</v>
      </c>
      <c r="B29" s="788"/>
      <c r="C29" s="788"/>
      <c r="D29" s="398">
        <v>564</v>
      </c>
      <c r="E29" s="102">
        <v>-12.473806</v>
      </c>
      <c r="F29" s="398">
        <v>504</v>
      </c>
      <c r="G29" s="102">
        <v>-15.92395</v>
      </c>
      <c r="H29" s="427">
        <v>60</v>
      </c>
      <c r="I29" s="399">
        <v>0.11904761904761904</v>
      </c>
      <c r="J29" s="400">
        <v>3.4501439999999999</v>
      </c>
      <c r="K29" s="399">
        <v>0.21666383026824373</v>
      </c>
    </row>
    <row r="30" spans="1:11" x14ac:dyDescent="0.25">
      <c r="A30" s="789" t="s">
        <v>346</v>
      </c>
      <c r="B30" s="790"/>
      <c r="C30" s="790"/>
      <c r="D30" s="398">
        <v>40421</v>
      </c>
      <c r="E30" s="102">
        <v>-1846.3121809999998</v>
      </c>
      <c r="F30" s="398">
        <v>37109</v>
      </c>
      <c r="G30" s="102">
        <v>-1536.942139</v>
      </c>
      <c r="H30" s="427">
        <v>3312</v>
      </c>
      <c r="I30" s="399">
        <v>8.925058611118597E-2</v>
      </c>
      <c r="J30" s="400">
        <v>-309.37004199999978</v>
      </c>
      <c r="K30" s="399">
        <v>-0.20128932257741927</v>
      </c>
    </row>
    <row r="31" spans="1:11" ht="7.5" customHeight="1" x14ac:dyDescent="0.25">
      <c r="A31" s="53"/>
      <c r="B31" s="57"/>
      <c r="C31" s="390"/>
      <c r="D31" s="305"/>
      <c r="E31" s="58"/>
      <c r="F31" s="305"/>
      <c r="G31" s="58"/>
      <c r="H31" s="305"/>
      <c r="I31" s="323"/>
      <c r="J31" s="306"/>
      <c r="K31" s="323"/>
    </row>
    <row r="32" spans="1:11" ht="21.75" customHeight="1" thickBot="1" x14ac:dyDescent="0.3">
      <c r="A32" s="791" t="s">
        <v>347</v>
      </c>
      <c r="B32" s="792"/>
      <c r="C32" s="792"/>
      <c r="D32" s="415">
        <v>96152</v>
      </c>
      <c r="E32" s="428">
        <v>1002.9891659999998</v>
      </c>
      <c r="F32" s="415">
        <v>104232</v>
      </c>
      <c r="G32" s="428">
        <v>1582.2081350000001</v>
      </c>
      <c r="H32" s="429">
        <v>-8080</v>
      </c>
      <c r="I32" s="153">
        <v>-7.7519379844961239E-2</v>
      </c>
      <c r="J32" s="417">
        <v>-579.21896900000024</v>
      </c>
      <c r="K32" s="153">
        <v>-0.36608266396001066</v>
      </c>
    </row>
    <row r="33" spans="1:11" ht="13.5" customHeight="1" x14ac:dyDescent="0.25">
      <c r="A33" s="77" t="s">
        <v>11</v>
      </c>
      <c r="B33" s="57"/>
      <c r="C33" s="57"/>
      <c r="D33" s="57"/>
      <c r="E33" s="57"/>
      <c r="F33" s="57"/>
      <c r="G33" s="57"/>
      <c r="H33" s="57"/>
      <c r="I33" s="57"/>
      <c r="J33" s="57"/>
      <c r="K33" s="57"/>
    </row>
    <row r="34" spans="1:11" ht="13.5" customHeight="1" x14ac:dyDescent="0.25">
      <c r="A34" s="77" t="s">
        <v>349</v>
      </c>
    </row>
  </sheetData>
  <mergeCells count="15">
    <mergeCell ref="A1:K1"/>
    <mergeCell ref="A2:K2"/>
    <mergeCell ref="A3:K3"/>
    <mergeCell ref="A4:K4"/>
    <mergeCell ref="A5:C6"/>
    <mergeCell ref="D5:E5"/>
    <mergeCell ref="F5:G5"/>
    <mergeCell ref="H5:K5"/>
    <mergeCell ref="A29:C29"/>
    <mergeCell ref="A30:C30"/>
    <mergeCell ref="A32:C32"/>
    <mergeCell ref="A7:E7"/>
    <mergeCell ref="A21:C21"/>
    <mergeCell ref="A22:C22"/>
    <mergeCell ref="A24:E2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5C37B-73E1-4C1B-B123-884EC5212080}">
  <dimension ref="A1:K21"/>
  <sheetViews>
    <sheetView zoomScale="130" zoomScaleNormal="130" workbookViewId="0">
      <selection activeCell="N17" sqref="N17"/>
    </sheetView>
  </sheetViews>
  <sheetFormatPr defaultColWidth="9.140625" defaultRowHeight="15" x14ac:dyDescent="0.25"/>
  <cols>
    <col min="1" max="1" width="9.42578125" style="76" customWidth="1"/>
    <col min="2" max="2" width="9.85546875" style="76" customWidth="1"/>
    <col min="3" max="3" width="9.42578125" style="76" customWidth="1"/>
    <col min="4" max="4" width="9.28515625" style="76" customWidth="1"/>
    <col min="5" max="5" width="6.42578125" style="76" customWidth="1"/>
    <col min="6" max="6" width="7.85546875" style="76" customWidth="1"/>
    <col min="7" max="7" width="6.7109375" style="76" customWidth="1"/>
    <col min="8" max="8" width="8.28515625" style="76" customWidth="1"/>
    <col min="9" max="9" width="7.85546875" style="76" customWidth="1"/>
    <col min="10" max="10" width="6.7109375" style="76" customWidth="1"/>
    <col min="11" max="11" width="8.28515625" style="76" customWidth="1"/>
    <col min="12" max="16384" width="9.140625" style="14"/>
  </cols>
  <sheetData>
    <row r="1" spans="1:11" ht="15.75" customHeight="1" x14ac:dyDescent="0.25">
      <c r="A1" s="710" t="s">
        <v>352</v>
      </c>
      <c r="B1" s="710"/>
      <c r="C1" s="710"/>
      <c r="D1" s="710"/>
      <c r="E1" s="710"/>
      <c r="F1" s="710"/>
      <c r="G1" s="710"/>
      <c r="H1" s="710"/>
      <c r="I1" s="710"/>
      <c r="J1" s="710"/>
      <c r="K1" s="710"/>
    </row>
    <row r="2" spans="1:11" ht="12.75" customHeight="1" x14ac:dyDescent="0.25">
      <c r="A2" s="711" t="s">
        <v>353</v>
      </c>
      <c r="B2" s="711"/>
      <c r="C2" s="711"/>
      <c r="D2" s="711"/>
      <c r="E2" s="711"/>
      <c r="F2" s="711"/>
      <c r="G2" s="711"/>
      <c r="H2" s="711"/>
      <c r="I2" s="711"/>
      <c r="J2" s="711"/>
      <c r="K2" s="711"/>
    </row>
    <row r="3" spans="1:11" ht="17.25" customHeight="1" thickBot="1" x14ac:dyDescent="0.3">
      <c r="A3" s="712" t="s">
        <v>432</v>
      </c>
      <c r="B3" s="712"/>
      <c r="C3" s="712"/>
      <c r="D3" s="712"/>
      <c r="E3" s="712"/>
      <c r="F3" s="712"/>
      <c r="G3" s="712"/>
      <c r="H3" s="712"/>
      <c r="I3" s="712"/>
      <c r="J3" s="712"/>
      <c r="K3" s="712"/>
    </row>
    <row r="4" spans="1:11" ht="30" customHeight="1" thickBot="1" x14ac:dyDescent="0.3">
      <c r="A4" s="768" t="s">
        <v>339</v>
      </c>
      <c r="B4" s="769"/>
      <c r="C4" s="769"/>
      <c r="D4" s="771" t="s">
        <v>222</v>
      </c>
      <c r="E4" s="773" t="s">
        <v>246</v>
      </c>
      <c r="F4" s="721" t="s">
        <v>30</v>
      </c>
      <c r="G4" s="722"/>
      <c r="H4" s="723"/>
      <c r="I4" s="721" t="s">
        <v>31</v>
      </c>
      <c r="J4" s="722"/>
      <c r="K4" s="723"/>
    </row>
    <row r="5" spans="1:11" ht="26.25" thickBot="1" x14ac:dyDescent="0.3">
      <c r="A5" s="743"/>
      <c r="B5" s="770"/>
      <c r="C5" s="770"/>
      <c r="D5" s="772"/>
      <c r="E5" s="714"/>
      <c r="F5" s="137" t="s">
        <v>308</v>
      </c>
      <c r="G5" s="343" t="s">
        <v>246</v>
      </c>
      <c r="H5" s="344" t="s">
        <v>309</v>
      </c>
      <c r="I5" s="137" t="s">
        <v>308</v>
      </c>
      <c r="J5" s="343" t="s">
        <v>246</v>
      </c>
      <c r="K5" s="344" t="s">
        <v>309</v>
      </c>
    </row>
    <row r="6" spans="1:11" x14ac:dyDescent="0.25">
      <c r="A6" s="345" t="s">
        <v>310</v>
      </c>
      <c r="B6" s="346" t="s">
        <v>311</v>
      </c>
      <c r="C6" s="347">
        <v>10000</v>
      </c>
      <c r="D6" s="348">
        <v>13779</v>
      </c>
      <c r="E6" s="122">
        <v>0.14330435144354772</v>
      </c>
      <c r="F6" s="277">
        <v>4.861224</v>
      </c>
      <c r="G6" s="122">
        <v>2.519467365709507E-2</v>
      </c>
      <c r="H6" s="290">
        <v>352.79947746570866</v>
      </c>
      <c r="I6" s="277">
        <v>3.41675</v>
      </c>
      <c r="J6" s="122">
        <v>1.9493290602496122E-2</v>
      </c>
      <c r="K6" s="290">
        <v>247.96792220044995</v>
      </c>
    </row>
    <row r="7" spans="1:11" x14ac:dyDescent="0.25">
      <c r="A7" s="277">
        <v>10000</v>
      </c>
      <c r="B7" s="349" t="s">
        <v>12</v>
      </c>
      <c r="C7" s="290">
        <v>20000</v>
      </c>
      <c r="D7" s="348">
        <v>6747</v>
      </c>
      <c r="E7" s="122">
        <v>7.0170147266827521E-2</v>
      </c>
      <c r="F7" s="277">
        <v>1.150744</v>
      </c>
      <c r="G7" s="350">
        <v>5.9640575177898015E-3</v>
      </c>
      <c r="H7" s="290">
        <v>170.55639543500814</v>
      </c>
      <c r="I7" s="430">
        <v>0.99040700000000004</v>
      </c>
      <c r="J7" s="350">
        <v>5.6504840757287999E-3</v>
      </c>
      <c r="K7" s="290">
        <v>146.79220394249296</v>
      </c>
    </row>
    <row r="8" spans="1:11" x14ac:dyDescent="0.25">
      <c r="A8" s="277">
        <v>20000</v>
      </c>
      <c r="B8" s="349" t="s">
        <v>12</v>
      </c>
      <c r="C8" s="290">
        <v>30000</v>
      </c>
      <c r="D8" s="348">
        <v>6904</v>
      </c>
      <c r="E8" s="122">
        <v>7.1802978617189456E-2</v>
      </c>
      <c r="F8" s="277">
        <v>2.418504</v>
      </c>
      <c r="G8" s="350">
        <v>1.2534583680648959E-2</v>
      </c>
      <c r="H8" s="290">
        <v>350.30475086906142</v>
      </c>
      <c r="I8" s="277">
        <v>2.1691440000000002</v>
      </c>
      <c r="J8" s="350">
        <v>1.23754311408973E-2</v>
      </c>
      <c r="K8" s="290">
        <v>314.18655851680188</v>
      </c>
    </row>
    <row r="9" spans="1:11" x14ac:dyDescent="0.25">
      <c r="A9" s="283">
        <v>30000</v>
      </c>
      <c r="B9" s="351" t="s">
        <v>12</v>
      </c>
      <c r="C9" s="284">
        <v>40000</v>
      </c>
      <c r="D9" s="352">
        <v>5832</v>
      </c>
      <c r="E9" s="353">
        <v>6.0653964556119475E-2</v>
      </c>
      <c r="F9" s="283">
        <v>2.9745210000000002</v>
      </c>
      <c r="G9" s="354">
        <v>1.5416299656460202E-2</v>
      </c>
      <c r="H9" s="284">
        <v>510.03446502057614</v>
      </c>
      <c r="I9" s="283">
        <v>2.7502620000000002</v>
      </c>
      <c r="J9" s="354">
        <v>1.5690833803761527E-2</v>
      </c>
      <c r="K9" s="284">
        <v>471.58127572016463</v>
      </c>
    </row>
    <row r="10" spans="1:11" x14ac:dyDescent="0.25">
      <c r="A10" s="277">
        <v>40000</v>
      </c>
      <c r="B10" s="349" t="s">
        <v>12</v>
      </c>
      <c r="C10" s="290">
        <v>50000</v>
      </c>
      <c r="D10" s="348">
        <v>4801</v>
      </c>
      <c r="E10" s="122">
        <v>4.9931358682086695E-2</v>
      </c>
      <c r="F10" s="277">
        <v>3.005382</v>
      </c>
      <c r="G10" s="350">
        <v>1.557624555151289E-2</v>
      </c>
      <c r="H10" s="290">
        <v>625.99083524265779</v>
      </c>
      <c r="I10" s="277">
        <v>2.8420749999999999</v>
      </c>
      <c r="J10" s="350">
        <v>1.6214646634693543E-2</v>
      </c>
      <c r="K10" s="290">
        <v>591.97563007706731</v>
      </c>
    </row>
    <row r="11" spans="1:11" x14ac:dyDescent="0.25">
      <c r="A11" s="277">
        <v>50000</v>
      </c>
      <c r="B11" s="349" t="s">
        <v>12</v>
      </c>
      <c r="C11" s="290">
        <v>75000</v>
      </c>
      <c r="D11" s="348">
        <v>9586</v>
      </c>
      <c r="E11" s="122">
        <v>9.9696314169232053E-2</v>
      </c>
      <c r="F11" s="277">
        <v>7.6165700000000003</v>
      </c>
      <c r="G11" s="350">
        <v>3.9475036644355539E-2</v>
      </c>
      <c r="H11" s="290">
        <v>794.55142916753596</v>
      </c>
      <c r="I11" s="277">
        <v>7.3577539999999999</v>
      </c>
      <c r="J11" s="350">
        <v>4.1977562567843199E-2</v>
      </c>
      <c r="K11" s="290">
        <v>767.55205508032543</v>
      </c>
    </row>
    <row r="12" spans="1:11" x14ac:dyDescent="0.25">
      <c r="A12" s="277">
        <v>75000</v>
      </c>
      <c r="B12" s="349" t="s">
        <v>12</v>
      </c>
      <c r="C12" s="290">
        <v>100000</v>
      </c>
      <c r="D12" s="348">
        <v>7653</v>
      </c>
      <c r="E12" s="122">
        <v>7.9592728180381059E-2</v>
      </c>
      <c r="F12" s="277">
        <v>7.6536869999999997</v>
      </c>
      <c r="G12" s="350">
        <v>3.9667406035712609E-2</v>
      </c>
      <c r="H12" s="290">
        <v>1000.0897687181498</v>
      </c>
      <c r="I12" s="277">
        <v>7.3551820000000001</v>
      </c>
      <c r="J12" s="350">
        <v>4.1962888756932354E-2</v>
      </c>
      <c r="K12" s="290">
        <v>961.08480334509341</v>
      </c>
    </row>
    <row r="13" spans="1:11" x14ac:dyDescent="0.25">
      <c r="A13" s="283">
        <v>100000</v>
      </c>
      <c r="B13" s="351" t="s">
        <v>12</v>
      </c>
      <c r="C13" s="284">
        <v>150000</v>
      </c>
      <c r="D13" s="352">
        <v>10280</v>
      </c>
      <c r="E13" s="353">
        <v>0.10691405274981279</v>
      </c>
      <c r="F13" s="283">
        <v>13.659587</v>
      </c>
      <c r="G13" s="354">
        <v>7.0794688077673085E-2</v>
      </c>
      <c r="H13" s="284">
        <v>1328.75359922179</v>
      </c>
      <c r="I13" s="283">
        <v>13.136202000000001</v>
      </c>
      <c r="J13" s="354">
        <v>7.4944846125438142E-2</v>
      </c>
      <c r="K13" s="284">
        <v>1277.8406614785993</v>
      </c>
    </row>
    <row r="14" spans="1:11" x14ac:dyDescent="0.25">
      <c r="A14" s="277">
        <v>150000</v>
      </c>
      <c r="B14" s="349" t="s">
        <v>12</v>
      </c>
      <c r="C14" s="290">
        <v>200000</v>
      </c>
      <c r="D14" s="348">
        <v>6285</v>
      </c>
      <c r="E14" s="122">
        <v>6.5365255012896251E-2</v>
      </c>
      <c r="F14" s="277">
        <v>10.423837000000001</v>
      </c>
      <c r="G14" s="350">
        <v>5.4024494956363446E-2</v>
      </c>
      <c r="H14" s="290">
        <v>1658.5261734287988</v>
      </c>
      <c r="I14" s="277">
        <v>9.8911890000000007</v>
      </c>
      <c r="J14" s="350">
        <v>5.6431351893235684E-2</v>
      </c>
      <c r="K14" s="290">
        <v>1573.7770883054893</v>
      </c>
    </row>
    <row r="15" spans="1:11" x14ac:dyDescent="0.25">
      <c r="A15" s="277">
        <v>200000</v>
      </c>
      <c r="B15" s="349" t="s">
        <v>12</v>
      </c>
      <c r="C15" s="290">
        <v>300000</v>
      </c>
      <c r="D15" s="348">
        <v>6628</v>
      </c>
      <c r="E15" s="122">
        <v>6.8932523504451282E-2</v>
      </c>
      <c r="F15" s="277">
        <v>14.203345000000001</v>
      </c>
      <c r="G15" s="350">
        <v>7.361286830521141E-2</v>
      </c>
      <c r="H15" s="290">
        <v>2142.9307483403741</v>
      </c>
      <c r="I15" s="277">
        <v>12.717167</v>
      </c>
      <c r="J15" s="350">
        <v>7.2554161695024155E-2</v>
      </c>
      <c r="K15" s="290">
        <v>1918.7035304767653</v>
      </c>
    </row>
    <row r="16" spans="1:11" x14ac:dyDescent="0.25">
      <c r="A16" s="277">
        <v>300000</v>
      </c>
      <c r="B16" s="349" t="s">
        <v>12</v>
      </c>
      <c r="C16" s="290">
        <v>400000</v>
      </c>
      <c r="D16" s="348">
        <v>3413</v>
      </c>
      <c r="E16" s="122">
        <v>3.5495881520925199E-2</v>
      </c>
      <c r="F16" s="277">
        <v>9.0549599999999995</v>
      </c>
      <c r="G16" s="350">
        <v>4.6929901230235341E-2</v>
      </c>
      <c r="H16" s="290">
        <v>2653.0794022853793</v>
      </c>
      <c r="I16" s="277">
        <v>7.439908</v>
      </c>
      <c r="J16" s="350">
        <v>4.244626873486082E-2</v>
      </c>
      <c r="K16" s="290">
        <v>2179.8734251391738</v>
      </c>
    </row>
    <row r="17" spans="1:11" x14ac:dyDescent="0.25">
      <c r="A17" s="283">
        <v>400000</v>
      </c>
      <c r="B17" s="351" t="s">
        <v>7</v>
      </c>
      <c r="C17" s="355" t="s">
        <v>8</v>
      </c>
      <c r="D17" s="352">
        <v>12293</v>
      </c>
      <c r="E17" s="353">
        <v>0.12784965471337051</v>
      </c>
      <c r="F17" s="283">
        <v>106.57431200000001</v>
      </c>
      <c r="G17" s="354">
        <v>0.55235163223694916</v>
      </c>
      <c r="H17" s="284">
        <v>8669.5120800455552</v>
      </c>
      <c r="I17" s="283">
        <v>95.964237999999995</v>
      </c>
      <c r="J17" s="354">
        <v>0.54749653289854427</v>
      </c>
      <c r="K17" s="284">
        <v>7806.4132433092</v>
      </c>
    </row>
    <row r="18" spans="1:11" x14ac:dyDescent="0.25">
      <c r="A18" s="802" t="s">
        <v>354</v>
      </c>
      <c r="B18" s="803"/>
      <c r="C18" s="804"/>
      <c r="D18" s="348">
        <v>1951</v>
      </c>
      <c r="E18" s="122">
        <v>2.0290789583159996E-2</v>
      </c>
      <c r="F18" s="277">
        <v>9.3498230000000007</v>
      </c>
      <c r="G18" s="350">
        <v>4.8458112449992354E-2</v>
      </c>
      <c r="H18" s="290">
        <v>4792.3234238851874</v>
      </c>
      <c r="I18" s="277">
        <v>9.2479790000000008</v>
      </c>
      <c r="J18" s="350">
        <v>5.2761701070544086E-2</v>
      </c>
      <c r="K18" s="290">
        <v>4740.1225012813939</v>
      </c>
    </row>
    <row r="19" spans="1:11" ht="19.5" customHeight="1" thickBot="1" x14ac:dyDescent="0.3">
      <c r="A19" s="805" t="s">
        <v>59</v>
      </c>
      <c r="B19" s="806"/>
      <c r="C19" s="807"/>
      <c r="D19" s="359">
        <v>96152</v>
      </c>
      <c r="E19" s="360">
        <v>1</v>
      </c>
      <c r="F19" s="361">
        <v>192.94649600000002</v>
      </c>
      <c r="G19" s="360">
        <v>0.99999999999999978</v>
      </c>
      <c r="H19" s="362">
        <v>2006.6820866960645</v>
      </c>
      <c r="I19" s="361">
        <v>175.278257</v>
      </c>
      <c r="J19" s="360">
        <v>1</v>
      </c>
      <c r="K19" s="362">
        <v>1822.9288730343624</v>
      </c>
    </row>
    <row r="20" spans="1:11" ht="13.5" customHeight="1" x14ac:dyDescent="0.25">
      <c r="A20" s="77" t="s">
        <v>11</v>
      </c>
    </row>
    <row r="21" spans="1:11" ht="13.5" customHeight="1" x14ac:dyDescent="0.25">
      <c r="A21" s="77"/>
    </row>
  </sheetData>
  <mergeCells count="10">
    <mergeCell ref="A18:C18"/>
    <mergeCell ref="A19:C19"/>
    <mergeCell ref="A1:K1"/>
    <mergeCell ref="A2:K2"/>
    <mergeCell ref="A3:K3"/>
    <mergeCell ref="A4:C5"/>
    <mergeCell ref="D4:D5"/>
    <mergeCell ref="E4:E5"/>
    <mergeCell ref="F4:H4"/>
    <mergeCell ref="I4:K4"/>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1F49A-2749-4FCC-B2F3-3028ED80164C}">
  <dimension ref="A1:P22"/>
  <sheetViews>
    <sheetView zoomScale="130" zoomScaleNormal="130" workbookViewId="0">
      <selection sqref="A1:I1"/>
    </sheetView>
  </sheetViews>
  <sheetFormatPr defaultColWidth="9.140625" defaultRowHeight="15" x14ac:dyDescent="0.25"/>
  <cols>
    <col min="1" max="1" width="9.85546875" style="76" customWidth="1"/>
    <col min="2" max="2" width="10" style="76" customWidth="1"/>
    <col min="3" max="4" width="9.85546875" style="76" customWidth="1"/>
    <col min="5" max="5" width="7.42578125" style="76" customWidth="1"/>
    <col min="6" max="6" width="7.85546875" style="76" customWidth="1"/>
    <col min="7" max="7" width="8.28515625" style="76" customWidth="1"/>
    <col min="8" max="8" width="9.42578125" style="76" customWidth="1"/>
    <col min="9" max="9" width="9.7109375" style="76" customWidth="1"/>
    <col min="10" max="10" width="9.42578125" style="14" customWidth="1"/>
    <col min="11" max="11" width="9.28515625" style="14" customWidth="1"/>
    <col min="12" max="12" width="9.140625" style="14"/>
    <col min="13" max="15" width="9.28515625" style="14" bestFit="1" customWidth="1"/>
    <col min="16" max="16" width="13.42578125" style="14" customWidth="1"/>
    <col min="17" max="16384" width="9.140625" style="14"/>
  </cols>
  <sheetData>
    <row r="1" spans="1:16" ht="15.75" customHeight="1" x14ac:dyDescent="0.25">
      <c r="A1" s="710" t="s">
        <v>355</v>
      </c>
      <c r="B1" s="710"/>
      <c r="C1" s="710"/>
      <c r="D1" s="710"/>
      <c r="E1" s="710"/>
      <c r="F1" s="710"/>
      <c r="G1" s="710"/>
      <c r="H1" s="710"/>
      <c r="I1" s="710"/>
      <c r="J1" s="28"/>
      <c r="K1" s="28"/>
    </row>
    <row r="2" spans="1:16" ht="12.75" customHeight="1" x14ac:dyDescent="0.25">
      <c r="A2" s="711" t="s">
        <v>356</v>
      </c>
      <c r="B2" s="711"/>
      <c r="C2" s="711"/>
      <c r="D2" s="711"/>
      <c r="E2" s="711"/>
      <c r="F2" s="711"/>
      <c r="G2" s="711"/>
      <c r="H2" s="711"/>
      <c r="I2" s="711"/>
      <c r="J2" s="43"/>
      <c r="K2" s="43"/>
    </row>
    <row r="3" spans="1:16" ht="17.25" customHeight="1" thickBot="1" x14ac:dyDescent="0.3">
      <c r="A3" s="712" t="s">
        <v>433</v>
      </c>
      <c r="B3" s="712"/>
      <c r="C3" s="712"/>
      <c r="D3" s="712"/>
      <c r="E3" s="712"/>
      <c r="F3" s="712"/>
      <c r="G3" s="712"/>
      <c r="H3" s="712"/>
      <c r="I3" s="712"/>
      <c r="J3" s="41"/>
      <c r="K3" s="41"/>
    </row>
    <row r="4" spans="1:16" ht="17.25" customHeight="1" thickBot="1" x14ac:dyDescent="0.3">
      <c r="A4" s="768" t="s">
        <v>339</v>
      </c>
      <c r="B4" s="769"/>
      <c r="C4" s="769"/>
      <c r="D4" s="776" t="s">
        <v>425</v>
      </c>
      <c r="E4" s="721" t="s">
        <v>426</v>
      </c>
      <c r="F4" s="722"/>
      <c r="G4" s="722"/>
      <c r="H4" s="722"/>
      <c r="I4" s="723"/>
      <c r="J4" s="41"/>
      <c r="K4" s="41"/>
    </row>
    <row r="5" spans="1:16" ht="17.25" customHeight="1" thickBot="1" x14ac:dyDescent="0.3">
      <c r="A5" s="774"/>
      <c r="B5" s="775"/>
      <c r="C5" s="775"/>
      <c r="D5" s="777"/>
      <c r="E5" s="776" t="s">
        <v>222</v>
      </c>
      <c r="F5" s="743" t="s">
        <v>30</v>
      </c>
      <c r="G5" s="744"/>
      <c r="H5" s="770" t="s">
        <v>31</v>
      </c>
      <c r="I5" s="744"/>
      <c r="J5" s="41"/>
      <c r="K5" s="41"/>
    </row>
    <row r="6" spans="1:16" ht="35.25" customHeight="1" thickBot="1" x14ac:dyDescent="0.3">
      <c r="A6" s="743"/>
      <c r="B6" s="770"/>
      <c r="C6" s="770"/>
      <c r="D6" s="778"/>
      <c r="E6" s="778"/>
      <c r="F6" s="137" t="s">
        <v>308</v>
      </c>
      <c r="G6" s="344" t="s">
        <v>309</v>
      </c>
      <c r="H6" s="343" t="s">
        <v>308</v>
      </c>
      <c r="I6" s="344" t="s">
        <v>309</v>
      </c>
      <c r="J6" s="37"/>
      <c r="K6" s="37"/>
      <c r="M6" s="808"/>
      <c r="N6" s="808"/>
      <c r="O6" s="808"/>
      <c r="P6" s="808"/>
    </row>
    <row r="7" spans="1:16" x14ac:dyDescent="0.25">
      <c r="A7" s="345" t="s">
        <v>310</v>
      </c>
      <c r="B7" s="346" t="s">
        <v>311</v>
      </c>
      <c r="C7" s="347">
        <v>10000</v>
      </c>
      <c r="D7" s="348">
        <v>14653</v>
      </c>
      <c r="E7" s="307">
        <v>-5.964648877362997E-2</v>
      </c>
      <c r="F7" s="120">
        <v>1.0982656115249516</v>
      </c>
      <c r="G7" s="142">
        <v>1.2313582992724517</v>
      </c>
      <c r="H7" s="122">
        <v>1.6283137099243217</v>
      </c>
      <c r="I7" s="142">
        <v>1.7950272727716874</v>
      </c>
      <c r="J7" s="25"/>
      <c r="K7" s="40"/>
      <c r="M7" s="45"/>
      <c r="N7" s="45"/>
      <c r="O7" s="45"/>
      <c r="P7" s="45"/>
    </row>
    <row r="8" spans="1:16" x14ac:dyDescent="0.25">
      <c r="A8" s="277">
        <v>10000</v>
      </c>
      <c r="B8" s="349" t="s">
        <v>12</v>
      </c>
      <c r="C8" s="290">
        <v>20000</v>
      </c>
      <c r="D8" s="348">
        <v>8766</v>
      </c>
      <c r="E8" s="307">
        <v>-0.23032169746748801</v>
      </c>
      <c r="F8" s="120">
        <v>-0.30821762988683749</v>
      </c>
      <c r="G8" s="142">
        <v>-0.10120583127138244</v>
      </c>
      <c r="H8" s="122">
        <v>-0.30755441329564437</v>
      </c>
      <c r="I8" s="142">
        <v>-0.10034415102262013</v>
      </c>
      <c r="J8" s="25"/>
      <c r="K8" s="40"/>
      <c r="M8" s="29"/>
      <c r="N8" s="29"/>
      <c r="O8" s="29"/>
      <c r="P8" s="29"/>
    </row>
    <row r="9" spans="1:16" x14ac:dyDescent="0.25">
      <c r="A9" s="277">
        <v>20000</v>
      </c>
      <c r="B9" s="349" t="s">
        <v>12</v>
      </c>
      <c r="C9" s="290">
        <v>30000</v>
      </c>
      <c r="D9" s="348">
        <v>8022</v>
      </c>
      <c r="E9" s="307">
        <v>-0.1393667414609823</v>
      </c>
      <c r="F9" s="120">
        <v>-0.21996926971053926</v>
      </c>
      <c r="G9" s="142">
        <v>-9.3654907534464885E-2</v>
      </c>
      <c r="H9" s="122">
        <v>-0.22979326879034084</v>
      </c>
      <c r="I9" s="142">
        <v>-0.10506975698669083</v>
      </c>
      <c r="J9" s="25"/>
      <c r="K9" s="40"/>
      <c r="M9" s="29"/>
      <c r="N9" s="29"/>
      <c r="O9" s="30"/>
      <c r="P9" s="30"/>
    </row>
    <row r="10" spans="1:16" x14ac:dyDescent="0.25">
      <c r="A10" s="283">
        <v>30000</v>
      </c>
      <c r="B10" s="351" t="s">
        <v>12</v>
      </c>
      <c r="C10" s="284">
        <v>40000</v>
      </c>
      <c r="D10" s="352">
        <v>6612</v>
      </c>
      <c r="E10" s="310">
        <v>-0.11796733212341198</v>
      </c>
      <c r="F10" s="150">
        <v>-0.16004188324368093</v>
      </c>
      <c r="G10" s="144">
        <v>-4.7701805899728861E-2</v>
      </c>
      <c r="H10" s="353">
        <v>-0.13636773287352691</v>
      </c>
      <c r="I10" s="144">
        <v>-2.0861359698175572E-2</v>
      </c>
      <c r="J10" s="25"/>
      <c r="K10" s="40"/>
      <c r="M10" s="29"/>
      <c r="N10" s="29"/>
      <c r="O10" s="30"/>
      <c r="P10" s="42"/>
    </row>
    <row r="11" spans="1:16" x14ac:dyDescent="0.25">
      <c r="A11" s="277">
        <v>40000</v>
      </c>
      <c r="B11" s="349" t="s">
        <v>12</v>
      </c>
      <c r="C11" s="290">
        <v>50000</v>
      </c>
      <c r="D11" s="348">
        <v>5181</v>
      </c>
      <c r="E11" s="307">
        <v>-7.3344914109245318E-2</v>
      </c>
      <c r="F11" s="120">
        <v>-6.9714848899725498E-2</v>
      </c>
      <c r="G11" s="142">
        <v>3.9173855135434523E-3</v>
      </c>
      <c r="H11" s="122">
        <v>-6.0430074965254744E-2</v>
      </c>
      <c r="I11" s="142">
        <v>1.393705094876401E-2</v>
      </c>
      <c r="J11" s="25"/>
      <c r="K11" s="40"/>
      <c r="M11" s="29"/>
      <c r="N11" s="29"/>
      <c r="O11" s="30"/>
      <c r="P11" s="42"/>
    </row>
    <row r="12" spans="1:16" x14ac:dyDescent="0.25">
      <c r="A12" s="277">
        <v>50000</v>
      </c>
      <c r="B12" s="349" t="s">
        <v>12</v>
      </c>
      <c r="C12" s="290">
        <v>75000</v>
      </c>
      <c r="D12" s="348">
        <v>10481</v>
      </c>
      <c r="E12" s="307">
        <v>-8.539261520847248E-2</v>
      </c>
      <c r="F12" s="120">
        <v>-6.21568851261406E-2</v>
      </c>
      <c r="G12" s="142">
        <v>2.540514155987058E-2</v>
      </c>
      <c r="H12" s="122">
        <v>-4.5491417762470482E-2</v>
      </c>
      <c r="I12" s="142">
        <v>4.3626585690751812E-2</v>
      </c>
      <c r="J12" s="25"/>
      <c r="K12" s="40"/>
      <c r="M12" s="29"/>
      <c r="N12" s="29"/>
      <c r="O12" s="30"/>
      <c r="P12" s="30"/>
    </row>
    <row r="13" spans="1:16" x14ac:dyDescent="0.25">
      <c r="A13" s="277">
        <v>75000</v>
      </c>
      <c r="B13" s="349" t="s">
        <v>12</v>
      </c>
      <c r="C13" s="290">
        <v>100000</v>
      </c>
      <c r="D13" s="348">
        <v>7937</v>
      </c>
      <c r="E13" s="307">
        <v>-3.578178152954517E-2</v>
      </c>
      <c r="F13" s="120">
        <v>-3.0016722566974251E-2</v>
      </c>
      <c r="G13" s="142">
        <v>5.9789981688130531E-3</v>
      </c>
      <c r="H13" s="122">
        <v>-1.1657583234042446E-2</v>
      </c>
      <c r="I13" s="142">
        <v>2.5019438373370534E-2</v>
      </c>
      <c r="J13" s="25"/>
      <c r="K13" s="40"/>
      <c r="M13" s="29"/>
      <c r="N13" s="29"/>
      <c r="O13" s="30"/>
      <c r="P13" s="30"/>
    </row>
    <row r="14" spans="1:16" x14ac:dyDescent="0.25">
      <c r="A14" s="283">
        <v>100000</v>
      </c>
      <c r="B14" s="351" t="s">
        <v>12</v>
      </c>
      <c r="C14" s="284">
        <v>150000</v>
      </c>
      <c r="D14" s="352">
        <v>10909</v>
      </c>
      <c r="E14" s="310">
        <v>-5.7658813823448528E-2</v>
      </c>
      <c r="F14" s="150">
        <v>-0.10228042781377053</v>
      </c>
      <c r="G14" s="144">
        <v>-4.7351866441675376E-2</v>
      </c>
      <c r="H14" s="353">
        <v>-9.7424318378950603E-2</v>
      </c>
      <c r="I14" s="144">
        <v>-4.2198627353693834E-2</v>
      </c>
      <c r="J14" s="25"/>
      <c r="K14" s="40"/>
      <c r="M14" s="29"/>
      <c r="N14" s="29"/>
      <c r="O14" s="30"/>
      <c r="P14" s="30"/>
    </row>
    <row r="15" spans="1:16" x14ac:dyDescent="0.25">
      <c r="A15" s="277">
        <v>150000</v>
      </c>
      <c r="B15" s="349" t="s">
        <v>12</v>
      </c>
      <c r="C15" s="290">
        <v>200000</v>
      </c>
      <c r="D15" s="348">
        <v>6705</v>
      </c>
      <c r="E15" s="307">
        <v>-6.2639821029082776E-2</v>
      </c>
      <c r="F15" s="120">
        <v>-7.4618813602641443E-2</v>
      </c>
      <c r="G15" s="142">
        <v>-1.2779498043868074E-2</v>
      </c>
      <c r="H15" s="122">
        <v>-8.5925687021242925E-2</v>
      </c>
      <c r="I15" s="142">
        <v>-2.4841962048915468E-2</v>
      </c>
      <c r="J15" s="25"/>
      <c r="K15" s="40"/>
      <c r="M15" s="29"/>
      <c r="N15" s="29"/>
      <c r="O15" s="30"/>
      <c r="P15" s="30"/>
    </row>
    <row r="16" spans="1:16" x14ac:dyDescent="0.25">
      <c r="A16" s="277">
        <v>200000</v>
      </c>
      <c r="B16" s="349" t="s">
        <v>12</v>
      </c>
      <c r="C16" s="290">
        <v>300000</v>
      </c>
      <c r="D16" s="348">
        <v>6966</v>
      </c>
      <c r="E16" s="307">
        <v>-4.8521389606660928E-2</v>
      </c>
      <c r="F16" s="120">
        <v>-0.10474206665239215</v>
      </c>
      <c r="G16" s="142">
        <v>-5.9087694070694564E-2</v>
      </c>
      <c r="H16" s="122">
        <v>-0.15424129750197535</v>
      </c>
      <c r="I16" s="142">
        <v>-0.11111117658400116</v>
      </c>
      <c r="J16" s="25"/>
      <c r="K16" s="40"/>
      <c r="M16" s="29"/>
      <c r="N16" s="29"/>
      <c r="O16" s="30"/>
      <c r="P16" s="30"/>
    </row>
    <row r="17" spans="1:16" x14ac:dyDescent="0.25">
      <c r="A17" s="277">
        <v>300000</v>
      </c>
      <c r="B17" s="349" t="s">
        <v>12</v>
      </c>
      <c r="C17" s="290">
        <v>400000</v>
      </c>
      <c r="D17" s="348">
        <v>3699</v>
      </c>
      <c r="E17" s="307">
        <v>-7.7318194106515276E-2</v>
      </c>
      <c r="F17" s="120">
        <v>-0.1405564245470699</v>
      </c>
      <c r="G17" s="142">
        <v>-6.8537419982306294E-2</v>
      </c>
      <c r="H17" s="122">
        <v>-0.20494929458681321</v>
      </c>
      <c r="I17" s="142">
        <v>-0.13832623518213369</v>
      </c>
      <c r="J17" s="25"/>
      <c r="K17" s="40"/>
      <c r="M17" s="29"/>
      <c r="N17" s="29"/>
      <c r="O17" s="30"/>
      <c r="P17" s="30"/>
    </row>
    <row r="18" spans="1:16" x14ac:dyDescent="0.25">
      <c r="A18" s="283">
        <v>400000</v>
      </c>
      <c r="B18" s="351" t="s">
        <v>7</v>
      </c>
      <c r="C18" s="355" t="s">
        <v>8</v>
      </c>
      <c r="D18" s="352">
        <v>12561</v>
      </c>
      <c r="E18" s="310">
        <v>-2.1335880901202135E-2</v>
      </c>
      <c r="F18" s="150">
        <v>0.24867721668936224</v>
      </c>
      <c r="G18" s="144">
        <v>0.27589965987432508</v>
      </c>
      <c r="H18" s="353">
        <v>0.24429991298194703</v>
      </c>
      <c r="I18" s="144">
        <v>0.27142692645946775</v>
      </c>
      <c r="J18" s="25"/>
      <c r="K18" s="40"/>
      <c r="M18" s="29"/>
      <c r="N18" s="29"/>
      <c r="O18" s="30"/>
      <c r="P18" s="30"/>
    </row>
    <row r="19" spans="1:16" x14ac:dyDescent="0.25">
      <c r="A19" s="802" t="s">
        <v>354</v>
      </c>
      <c r="B19" s="803"/>
      <c r="C19" s="804"/>
      <c r="D19" s="431">
        <v>1740</v>
      </c>
      <c r="E19" s="432">
        <v>0.12126436781609196</v>
      </c>
      <c r="F19" s="433">
        <v>0.21479139817861004</v>
      </c>
      <c r="G19" s="434">
        <v>8.3412113188509107E-2</v>
      </c>
      <c r="H19" s="435">
        <v>0.20225847783954917</v>
      </c>
      <c r="I19" s="434">
        <v>7.2234624008618742E-2</v>
      </c>
      <c r="J19" s="25"/>
      <c r="K19" s="40"/>
      <c r="M19" s="29"/>
      <c r="N19" s="29"/>
      <c r="O19" s="30"/>
      <c r="P19" s="30"/>
    </row>
    <row r="20" spans="1:16" ht="19.5" customHeight="1" thickBot="1" x14ac:dyDescent="0.3">
      <c r="A20" s="805" t="s">
        <v>59</v>
      </c>
      <c r="B20" s="806"/>
      <c r="C20" s="807"/>
      <c r="D20" s="436">
        <v>104232</v>
      </c>
      <c r="E20" s="368">
        <v>-7.7519379844961239E-2</v>
      </c>
      <c r="F20" s="128">
        <v>9.7583285913214607E-2</v>
      </c>
      <c r="G20" s="369">
        <v>0.18981717548575364</v>
      </c>
      <c r="H20" s="72">
        <v>8.5375469091458905E-2</v>
      </c>
      <c r="I20" s="369">
        <v>0.17658349170418655</v>
      </c>
      <c r="J20" s="25"/>
      <c r="K20" s="40"/>
      <c r="M20" s="29"/>
      <c r="N20" s="29"/>
      <c r="O20" s="30"/>
      <c r="P20" s="30"/>
    </row>
    <row r="21" spans="1:16" x14ac:dyDescent="0.25">
      <c r="A21" s="77"/>
      <c r="K21" s="40"/>
      <c r="M21" s="29"/>
      <c r="N21" s="29"/>
      <c r="O21" s="30"/>
      <c r="P21" s="30"/>
    </row>
    <row r="22" spans="1:16" x14ac:dyDescent="0.25">
      <c r="M22" s="29"/>
      <c r="N22" s="29"/>
      <c r="O22" s="30"/>
      <c r="P22" s="30"/>
    </row>
  </sheetData>
  <mergeCells count="12">
    <mergeCell ref="M6:P6"/>
    <mergeCell ref="A19:C19"/>
    <mergeCell ref="A20:C20"/>
    <mergeCell ref="A1:I1"/>
    <mergeCell ref="A2:I2"/>
    <mergeCell ref="A3:I3"/>
    <mergeCell ref="A4:C6"/>
    <mergeCell ref="D4:D6"/>
    <mergeCell ref="E4:I4"/>
    <mergeCell ref="E5:E6"/>
    <mergeCell ref="F5:G5"/>
    <mergeCell ref="H5:I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EAA7C-7512-4CF7-A7CD-4BF78B8DB70E}">
  <dimension ref="A1:D17"/>
  <sheetViews>
    <sheetView zoomScale="130" zoomScaleNormal="130" workbookViewId="0">
      <selection sqref="A1:D1"/>
    </sheetView>
  </sheetViews>
  <sheetFormatPr defaultColWidth="9.140625" defaultRowHeight="15" x14ac:dyDescent="0.25"/>
  <cols>
    <col min="1" max="1" width="48.7109375" style="76" customWidth="1"/>
    <col min="2" max="4" width="11" style="76" customWidth="1"/>
  </cols>
  <sheetData>
    <row r="1" spans="1:4" ht="16.5" customHeight="1" x14ac:dyDescent="0.25">
      <c r="A1" s="711" t="s">
        <v>357</v>
      </c>
      <c r="B1" s="711"/>
      <c r="C1" s="711"/>
      <c r="D1" s="711"/>
    </row>
    <row r="2" spans="1:4" ht="16.5" customHeight="1" x14ac:dyDescent="0.25">
      <c r="A2" s="711" t="s">
        <v>434</v>
      </c>
      <c r="B2" s="711"/>
      <c r="C2" s="711"/>
      <c r="D2" s="711"/>
    </row>
    <row r="3" spans="1:4" ht="15.75" thickBot="1" x14ac:dyDescent="0.3">
      <c r="A3" s="718" t="s">
        <v>19</v>
      </c>
      <c r="B3" s="718"/>
      <c r="C3" s="718"/>
      <c r="D3" s="718"/>
    </row>
    <row r="4" spans="1:4" ht="26.25" thickBot="1" x14ac:dyDescent="0.3">
      <c r="A4" s="319"/>
      <c r="B4" s="84" t="s">
        <v>260</v>
      </c>
      <c r="C4" s="84" t="s">
        <v>261</v>
      </c>
      <c r="D4" s="304" t="s">
        <v>42</v>
      </c>
    </row>
    <row r="5" spans="1:4" x14ac:dyDescent="0.25">
      <c r="A5" s="81" t="s">
        <v>358</v>
      </c>
      <c r="B5" s="320">
        <v>89680</v>
      </c>
      <c r="C5" s="320">
        <v>72273</v>
      </c>
      <c r="D5" s="437">
        <v>161953</v>
      </c>
    </row>
    <row r="6" spans="1:4" x14ac:dyDescent="0.25">
      <c r="A6" s="81" t="s">
        <v>359</v>
      </c>
      <c r="B6" s="320">
        <v>84725</v>
      </c>
      <c r="C6" s="320">
        <v>71090</v>
      </c>
      <c r="D6" s="437">
        <v>155815</v>
      </c>
    </row>
    <row r="7" spans="1:4" ht="15" customHeight="1" x14ac:dyDescent="0.25">
      <c r="A7" s="81" t="s">
        <v>360</v>
      </c>
      <c r="B7" s="320">
        <v>34486</v>
      </c>
      <c r="C7" s="320">
        <v>25238</v>
      </c>
      <c r="D7" s="437">
        <v>59724</v>
      </c>
    </row>
    <row r="8" spans="1:4" x14ac:dyDescent="0.25">
      <c r="A8" s="438" t="s">
        <v>361</v>
      </c>
      <c r="B8" s="320">
        <v>119211</v>
      </c>
      <c r="C8" s="320">
        <v>96328</v>
      </c>
      <c r="D8" s="437">
        <v>215539</v>
      </c>
    </row>
    <row r="9" spans="1:4" x14ac:dyDescent="0.25">
      <c r="A9" s="439" t="s">
        <v>362</v>
      </c>
      <c r="B9" s="309">
        <v>136.37738400000001</v>
      </c>
      <c r="C9" s="309">
        <v>110.19923199999999</v>
      </c>
      <c r="D9" s="440">
        <v>246.576616</v>
      </c>
    </row>
    <row r="10" spans="1:4" x14ac:dyDescent="0.25">
      <c r="A10" s="81" t="s">
        <v>181</v>
      </c>
      <c r="B10" s="306">
        <v>8090.5932199999997</v>
      </c>
      <c r="C10" s="306">
        <v>-323.52662500000002</v>
      </c>
      <c r="D10" s="441">
        <v>7767.0665949999993</v>
      </c>
    </row>
    <row r="11" spans="1:4" x14ac:dyDescent="0.25">
      <c r="A11" s="81" t="s">
        <v>64</v>
      </c>
      <c r="B11" s="306">
        <v>90.083179999999999</v>
      </c>
      <c r="C11" s="306">
        <v>89.0274</v>
      </c>
      <c r="D11" s="441">
        <v>179.11058</v>
      </c>
    </row>
    <row r="12" spans="1:4" x14ac:dyDescent="0.25">
      <c r="A12" s="81" t="s">
        <v>155</v>
      </c>
      <c r="B12" s="306">
        <v>1108.3140080000001</v>
      </c>
      <c r="C12" s="306">
        <v>808.405663</v>
      </c>
      <c r="D12" s="441">
        <v>1916.7196710000001</v>
      </c>
    </row>
    <row r="13" spans="1:4" x14ac:dyDescent="0.25">
      <c r="A13" s="81" t="s">
        <v>4</v>
      </c>
      <c r="B13" s="306">
        <v>6584.2861800000001</v>
      </c>
      <c r="C13" s="306">
        <v>0</v>
      </c>
      <c r="D13" s="441">
        <v>6584.2861800000001</v>
      </c>
    </row>
    <row r="14" spans="1:4" x14ac:dyDescent="0.25">
      <c r="A14" s="81" t="s">
        <v>28</v>
      </c>
      <c r="B14" s="306">
        <v>486.372612</v>
      </c>
      <c r="C14" s="306">
        <v>0</v>
      </c>
      <c r="D14" s="441">
        <v>486.372612</v>
      </c>
    </row>
    <row r="15" spans="1:4" ht="15.75" thickBot="1" x14ac:dyDescent="0.3">
      <c r="A15" s="107" t="s">
        <v>29</v>
      </c>
      <c r="B15" s="314">
        <v>438.075534</v>
      </c>
      <c r="C15" s="314">
        <v>-8.8630289999999992</v>
      </c>
      <c r="D15" s="442">
        <v>429.21250500000002</v>
      </c>
    </row>
    <row r="16" spans="1:4" ht="13.5" customHeight="1" x14ac:dyDescent="0.25">
      <c r="A16" s="77" t="s">
        <v>11</v>
      </c>
      <c r="B16" s="340"/>
      <c r="C16" s="340"/>
      <c r="D16" s="340"/>
    </row>
    <row r="17" spans="1:1" ht="13.5" customHeight="1" x14ac:dyDescent="0.25">
      <c r="A17" s="77" t="s">
        <v>349</v>
      </c>
    </row>
  </sheetData>
  <mergeCells count="3">
    <mergeCell ref="A1:D1"/>
    <mergeCell ref="A2:D2"/>
    <mergeCell ref="A3:D3"/>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380A1-64C7-415E-ACD5-9E4B5F1CDBD8}">
  <dimension ref="A1:F19"/>
  <sheetViews>
    <sheetView zoomScale="130" zoomScaleNormal="130" workbookViewId="0">
      <selection activeCell="B24" sqref="B24"/>
    </sheetView>
  </sheetViews>
  <sheetFormatPr defaultColWidth="9.140625" defaultRowHeight="15" x14ac:dyDescent="0.25"/>
  <cols>
    <col min="1" max="1" width="40.7109375" style="76" customWidth="1"/>
    <col min="2" max="2" width="11" style="76" customWidth="1"/>
    <col min="3" max="3" width="12.28515625" style="76" customWidth="1"/>
    <col min="4" max="4" width="11" style="76" customWidth="1"/>
  </cols>
  <sheetData>
    <row r="1" spans="1:6" ht="16.5" customHeight="1" x14ac:dyDescent="0.25">
      <c r="A1" s="711" t="s">
        <v>363</v>
      </c>
      <c r="B1" s="711"/>
      <c r="C1" s="711"/>
      <c r="D1" s="711"/>
    </row>
    <row r="2" spans="1:6" ht="16.5" customHeight="1" x14ac:dyDescent="0.25">
      <c r="A2" s="711" t="s">
        <v>435</v>
      </c>
      <c r="B2" s="711"/>
      <c r="C2" s="711"/>
      <c r="D2" s="711"/>
    </row>
    <row r="3" spans="1:6" ht="15.75" thickBot="1" x14ac:dyDescent="0.3">
      <c r="A3" s="718" t="s">
        <v>19</v>
      </c>
      <c r="B3" s="718"/>
      <c r="C3" s="718"/>
      <c r="D3" s="718"/>
    </row>
    <row r="4" spans="1:6" ht="26.25" thickBot="1" x14ac:dyDescent="0.3">
      <c r="A4" s="319"/>
      <c r="B4" s="84" t="s">
        <v>260</v>
      </c>
      <c r="C4" s="84" t="s">
        <v>261</v>
      </c>
      <c r="D4" s="304" t="s">
        <v>42</v>
      </c>
    </row>
    <row r="5" spans="1:6" x14ac:dyDescent="0.25">
      <c r="A5" s="81" t="s">
        <v>358</v>
      </c>
      <c r="B5" s="320">
        <v>2454</v>
      </c>
      <c r="C5" s="320">
        <v>1867</v>
      </c>
      <c r="D5" s="437">
        <v>4321</v>
      </c>
    </row>
    <row r="6" spans="1:6" x14ac:dyDescent="0.25">
      <c r="A6" s="81" t="s">
        <v>364</v>
      </c>
      <c r="B6" s="320">
        <v>1617</v>
      </c>
      <c r="C6" s="320">
        <v>1479</v>
      </c>
      <c r="D6" s="437">
        <v>3096</v>
      </c>
      <c r="F6" s="46"/>
    </row>
    <row r="7" spans="1:6" ht="15" customHeight="1" x14ac:dyDescent="0.25">
      <c r="A7" s="81" t="s">
        <v>365</v>
      </c>
      <c r="B7" s="320">
        <v>884</v>
      </c>
      <c r="C7" s="320">
        <v>446</v>
      </c>
      <c r="D7" s="437">
        <v>1330</v>
      </c>
      <c r="F7" s="46"/>
    </row>
    <row r="8" spans="1:6" x14ac:dyDescent="0.25">
      <c r="A8" s="439" t="s">
        <v>366</v>
      </c>
      <c r="B8" s="324">
        <v>2501</v>
      </c>
      <c r="C8" s="324">
        <v>1925</v>
      </c>
      <c r="D8" s="443">
        <v>4426</v>
      </c>
      <c r="F8" s="46"/>
    </row>
    <row r="9" spans="1:6" ht="15" customHeight="1" x14ac:dyDescent="0.25">
      <c r="A9" s="444" t="s">
        <v>367</v>
      </c>
      <c r="B9" s="445">
        <v>17.507000000000001</v>
      </c>
      <c r="C9" s="445">
        <v>13.475</v>
      </c>
      <c r="D9" s="446">
        <v>30.981999999999999</v>
      </c>
      <c r="F9" s="46"/>
    </row>
    <row r="10" spans="1:6" x14ac:dyDescent="0.25">
      <c r="A10" s="439" t="s">
        <v>368</v>
      </c>
      <c r="B10" s="309">
        <v>12.5306</v>
      </c>
      <c r="C10" s="309">
        <v>9.4549839999999996</v>
      </c>
      <c r="D10" s="440">
        <v>21.985583999999999</v>
      </c>
      <c r="F10" s="46"/>
    </row>
    <row r="11" spans="1:6" x14ac:dyDescent="0.25">
      <c r="A11" s="81" t="s">
        <v>369</v>
      </c>
      <c r="B11" s="306">
        <v>165.840282</v>
      </c>
      <c r="C11" s="306">
        <v>10.569864000000001</v>
      </c>
      <c r="D11" s="441">
        <v>176.410146</v>
      </c>
      <c r="F11" s="46"/>
    </row>
    <row r="12" spans="1:6" x14ac:dyDescent="0.25">
      <c r="A12" s="81" t="s">
        <v>64</v>
      </c>
      <c r="B12" s="306">
        <v>2.9846520000000001</v>
      </c>
      <c r="C12" s="306">
        <v>2.032756</v>
      </c>
      <c r="D12" s="441">
        <v>5.0174079999999996</v>
      </c>
      <c r="F12" s="46"/>
    </row>
    <row r="13" spans="1:6" x14ac:dyDescent="0.25">
      <c r="A13" s="81" t="s">
        <v>155</v>
      </c>
      <c r="B13" s="306">
        <v>30.709468000000001</v>
      </c>
      <c r="C13" s="306">
        <v>33.421073999999997</v>
      </c>
      <c r="D13" s="441">
        <v>64.130541999999991</v>
      </c>
      <c r="F13" s="46"/>
    </row>
    <row r="14" spans="1:6" x14ac:dyDescent="0.25">
      <c r="A14" s="81" t="s">
        <v>4</v>
      </c>
      <c r="B14" s="306">
        <v>111.815682</v>
      </c>
      <c r="C14" s="306">
        <v>0</v>
      </c>
      <c r="D14" s="441">
        <v>111.815682</v>
      </c>
      <c r="F14" s="46"/>
    </row>
    <row r="15" spans="1:6" x14ac:dyDescent="0.25">
      <c r="A15" s="81" t="s">
        <v>28</v>
      </c>
      <c r="B15" s="306">
        <v>7.0507840000000002</v>
      </c>
      <c r="C15" s="306">
        <v>0</v>
      </c>
      <c r="D15" s="441">
        <v>7.0507840000000002</v>
      </c>
      <c r="F15" s="46"/>
    </row>
    <row r="16" spans="1:6" ht="15.75" thickBot="1" x14ac:dyDescent="0.3">
      <c r="A16" s="107" t="s">
        <v>29</v>
      </c>
      <c r="B16" s="314">
        <v>6.6643829999999999</v>
      </c>
      <c r="C16" s="314">
        <v>-0.28432200000000002</v>
      </c>
      <c r="D16" s="442">
        <v>6.3800609999999995</v>
      </c>
    </row>
    <row r="17" spans="1:4" ht="13.5" customHeight="1" x14ac:dyDescent="0.25">
      <c r="A17" s="77" t="s">
        <v>11</v>
      </c>
      <c r="B17" s="247"/>
      <c r="C17" s="247"/>
      <c r="D17" s="247"/>
    </row>
    <row r="18" spans="1:4" ht="13.5" customHeight="1" x14ac:dyDescent="0.25">
      <c r="A18" s="77" t="s">
        <v>370</v>
      </c>
      <c r="B18" s="340"/>
      <c r="C18" s="340"/>
      <c r="D18" s="340"/>
    </row>
    <row r="19" spans="1:4" ht="13.5" customHeight="1" x14ac:dyDescent="0.25">
      <c r="A19" s="77" t="s">
        <v>371</v>
      </c>
    </row>
  </sheetData>
  <mergeCells count="3">
    <mergeCell ref="A1:D1"/>
    <mergeCell ref="A2:D2"/>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1BF75-8A2A-487E-A40A-BA170FFE4FE2}">
  <dimension ref="A1:M25"/>
  <sheetViews>
    <sheetView zoomScale="130" zoomScaleNormal="130" workbookViewId="0">
      <selection activeCell="Q17" sqref="Q17"/>
    </sheetView>
  </sheetViews>
  <sheetFormatPr defaultColWidth="9.140625" defaultRowHeight="15" x14ac:dyDescent="0.25"/>
  <cols>
    <col min="1" max="1" width="2.28515625" style="76" customWidth="1"/>
    <col min="2" max="2" width="24.140625" style="76" customWidth="1"/>
    <col min="3" max="3" width="1.42578125" style="76" customWidth="1"/>
    <col min="4" max="4" width="9.7109375" style="76" customWidth="1"/>
    <col min="5" max="5" width="1.7109375" style="76" customWidth="1"/>
    <col min="6" max="6" width="9.7109375" style="76" customWidth="1"/>
    <col min="7" max="7" width="1.7109375" style="76" customWidth="1"/>
    <col min="8" max="8" width="8.7109375" style="76" customWidth="1"/>
    <col min="9" max="9" width="1.7109375" style="76" customWidth="1"/>
    <col min="10" max="10" width="8.7109375" style="76" customWidth="1"/>
    <col min="11" max="11" width="1.7109375" style="76" customWidth="1"/>
    <col min="12" max="12" width="8.7109375" style="76" customWidth="1"/>
    <col min="13" max="13" width="1.7109375" style="76" customWidth="1"/>
    <col min="14" max="16384" width="9.140625" style="14"/>
  </cols>
  <sheetData>
    <row r="1" spans="1:13" ht="15" customHeight="1" x14ac:dyDescent="0.25">
      <c r="B1" s="710" t="s">
        <v>231</v>
      </c>
      <c r="C1" s="710"/>
      <c r="D1" s="710"/>
      <c r="E1" s="710"/>
      <c r="F1" s="710"/>
      <c r="G1" s="710"/>
      <c r="H1" s="710"/>
      <c r="I1" s="710"/>
      <c r="J1" s="710"/>
      <c r="K1" s="710"/>
      <c r="L1" s="710"/>
      <c r="M1" s="710"/>
    </row>
    <row r="2" spans="1:13" ht="12.75" customHeight="1" x14ac:dyDescent="0.25">
      <c r="B2" s="711" t="s">
        <v>232</v>
      </c>
      <c r="C2" s="711"/>
      <c r="D2" s="711"/>
      <c r="E2" s="711"/>
      <c r="F2" s="711"/>
      <c r="G2" s="711"/>
      <c r="H2" s="711"/>
      <c r="I2" s="711"/>
      <c r="J2" s="711"/>
      <c r="K2" s="711"/>
      <c r="L2" s="711"/>
      <c r="M2" s="711"/>
    </row>
    <row r="3" spans="1:13" ht="17.25" customHeight="1" thickBot="1" x14ac:dyDescent="0.3">
      <c r="A3" s="112"/>
      <c r="B3" s="712" t="s">
        <v>382</v>
      </c>
      <c r="C3" s="712"/>
      <c r="D3" s="712"/>
      <c r="E3" s="712"/>
      <c r="F3" s="712"/>
      <c r="G3" s="712"/>
      <c r="H3" s="712"/>
      <c r="I3" s="712"/>
      <c r="J3" s="712"/>
      <c r="K3" s="712"/>
      <c r="L3" s="712"/>
      <c r="M3" s="712"/>
    </row>
    <row r="4" spans="1:13" ht="18.75" customHeight="1" thickBot="1" x14ac:dyDescent="0.3">
      <c r="A4" s="113"/>
      <c r="B4" s="114"/>
      <c r="C4" s="115"/>
      <c r="D4" s="721" t="s">
        <v>233</v>
      </c>
      <c r="E4" s="722"/>
      <c r="F4" s="722"/>
      <c r="G4" s="722"/>
      <c r="H4" s="722"/>
      <c r="I4" s="722"/>
      <c r="J4" s="722"/>
      <c r="K4" s="722"/>
      <c r="L4" s="722"/>
      <c r="M4" s="723"/>
    </row>
    <row r="5" spans="1:13" ht="31.5" customHeight="1" thickBot="1" x14ac:dyDescent="0.3">
      <c r="A5" s="724" t="s">
        <v>234</v>
      </c>
      <c r="B5" s="725"/>
      <c r="C5" s="116"/>
      <c r="D5" s="726" t="s">
        <v>235</v>
      </c>
      <c r="E5" s="727"/>
      <c r="F5" s="726" t="s">
        <v>84</v>
      </c>
      <c r="G5" s="727"/>
      <c r="H5" s="726" t="s">
        <v>85</v>
      </c>
      <c r="I5" s="727"/>
      <c r="J5" s="726" t="s">
        <v>86</v>
      </c>
      <c r="K5" s="727"/>
      <c r="L5" s="714" t="s">
        <v>87</v>
      </c>
      <c r="M5" s="728"/>
    </row>
    <row r="6" spans="1:13" ht="18.75" customHeight="1" x14ac:dyDescent="0.25">
      <c r="A6" s="48" t="s">
        <v>236</v>
      </c>
      <c r="B6" s="49"/>
      <c r="C6" s="117"/>
      <c r="D6" s="118"/>
      <c r="E6" s="119"/>
      <c r="F6" s="118"/>
      <c r="G6" s="52"/>
      <c r="H6" s="118"/>
      <c r="I6" s="52"/>
      <c r="J6" s="118"/>
      <c r="K6" s="52"/>
      <c r="L6" s="51"/>
      <c r="M6" s="52"/>
    </row>
    <row r="7" spans="1:13" x14ac:dyDescent="0.25">
      <c r="A7" s="53"/>
      <c r="B7" s="54" t="s">
        <v>383</v>
      </c>
      <c r="C7" s="55"/>
      <c r="D7" s="120">
        <v>1</v>
      </c>
      <c r="E7" s="121"/>
      <c r="F7" s="120">
        <v>0.72725890295291107</v>
      </c>
      <c r="G7" s="58"/>
      <c r="H7" s="120">
        <v>0.10619248279569463</v>
      </c>
      <c r="I7" s="58"/>
      <c r="J7" s="120">
        <v>0.1201013249882948</v>
      </c>
      <c r="K7" s="58"/>
      <c r="L7" s="122">
        <v>4.6447289263099482E-2</v>
      </c>
      <c r="M7" s="58"/>
    </row>
    <row r="8" spans="1:13" x14ac:dyDescent="0.25">
      <c r="A8" s="53"/>
      <c r="B8" s="59" t="s">
        <v>384</v>
      </c>
      <c r="C8" s="60"/>
      <c r="D8" s="118">
        <v>749667</v>
      </c>
      <c r="E8" s="119"/>
      <c r="F8" s="118">
        <v>545202</v>
      </c>
      <c r="G8" s="123"/>
      <c r="H8" s="118">
        <v>79609</v>
      </c>
      <c r="I8" s="123"/>
      <c r="J8" s="118">
        <v>90036</v>
      </c>
      <c r="K8" s="123"/>
      <c r="L8" s="51">
        <v>34820</v>
      </c>
      <c r="M8" s="123"/>
    </row>
    <row r="9" spans="1:13" x14ac:dyDescent="0.25">
      <c r="A9" s="53"/>
      <c r="B9" s="59" t="s">
        <v>237</v>
      </c>
      <c r="C9" s="60"/>
      <c r="D9" s="118">
        <v>756209</v>
      </c>
      <c r="E9" s="119"/>
      <c r="F9" s="118">
        <v>551050</v>
      </c>
      <c r="G9" s="123"/>
      <c r="H9" s="118">
        <v>81320</v>
      </c>
      <c r="I9" s="123"/>
      <c r="J9" s="118">
        <v>88598</v>
      </c>
      <c r="K9" s="123"/>
      <c r="L9" s="51">
        <v>35241</v>
      </c>
      <c r="M9" s="61"/>
    </row>
    <row r="10" spans="1:13" x14ac:dyDescent="0.25">
      <c r="A10" s="53"/>
      <c r="B10" s="49" t="s">
        <v>385</v>
      </c>
      <c r="C10" s="50"/>
      <c r="D10" s="118">
        <v>-6542</v>
      </c>
      <c r="E10" s="119"/>
      <c r="F10" s="118">
        <v>-5848</v>
      </c>
      <c r="G10" s="61"/>
      <c r="H10" s="118">
        <v>-1711</v>
      </c>
      <c r="I10" s="61"/>
      <c r="J10" s="118">
        <v>1438</v>
      </c>
      <c r="K10" s="61"/>
      <c r="L10" s="51">
        <v>-421</v>
      </c>
      <c r="M10" s="61"/>
    </row>
    <row r="11" spans="1:13" x14ac:dyDescent="0.25">
      <c r="A11" s="62"/>
      <c r="B11" s="63" t="s">
        <v>386</v>
      </c>
      <c r="C11" s="64"/>
      <c r="D11" s="124">
        <v>-8.6510475278659734E-3</v>
      </c>
      <c r="E11" s="125"/>
      <c r="F11" s="124">
        <v>-1.061246710824789E-2</v>
      </c>
      <c r="G11" s="66"/>
      <c r="H11" s="124">
        <v>-2.1040334481062468E-2</v>
      </c>
      <c r="I11" s="66"/>
      <c r="J11" s="124">
        <v>1.6230614686561774E-2</v>
      </c>
      <c r="K11" s="66"/>
      <c r="L11" s="126">
        <v>-1.1946312533696546E-2</v>
      </c>
      <c r="M11" s="66"/>
    </row>
    <row r="12" spans="1:13" ht="18.75" customHeight="1" x14ac:dyDescent="0.25">
      <c r="A12" s="48" t="s">
        <v>238</v>
      </c>
      <c r="B12" s="49"/>
      <c r="C12" s="50"/>
      <c r="D12" s="118"/>
      <c r="E12" s="119"/>
      <c r="F12" s="118"/>
      <c r="G12" s="61"/>
      <c r="H12" s="118"/>
      <c r="I12" s="61"/>
      <c r="J12" s="118"/>
      <c r="K12" s="61"/>
      <c r="L12" s="51"/>
      <c r="M12" s="61"/>
    </row>
    <row r="13" spans="1:13" x14ac:dyDescent="0.25">
      <c r="A13" s="53"/>
      <c r="B13" s="54" t="s">
        <v>383</v>
      </c>
      <c r="C13" s="127"/>
      <c r="D13" s="120">
        <v>1</v>
      </c>
      <c r="E13" s="121"/>
      <c r="F13" s="120">
        <v>0.6952311729646603</v>
      </c>
      <c r="G13" s="58"/>
      <c r="H13" s="120">
        <v>0.11884042447380702</v>
      </c>
      <c r="I13" s="58"/>
      <c r="J13" s="120">
        <v>0.13395101872183501</v>
      </c>
      <c r="K13" s="58"/>
      <c r="L13" s="122">
        <v>5.1977383839697633E-2</v>
      </c>
      <c r="M13" s="58"/>
    </row>
    <row r="14" spans="1:13" x14ac:dyDescent="0.25">
      <c r="A14" s="53"/>
      <c r="B14" s="59" t="s">
        <v>384</v>
      </c>
      <c r="C14" s="50"/>
      <c r="D14" s="118">
        <v>653515</v>
      </c>
      <c r="E14" s="119"/>
      <c r="F14" s="118">
        <v>454344</v>
      </c>
      <c r="G14" s="61"/>
      <c r="H14" s="118">
        <v>77664</v>
      </c>
      <c r="I14" s="61"/>
      <c r="J14" s="118">
        <v>87539</v>
      </c>
      <c r="K14" s="61"/>
      <c r="L14" s="51">
        <v>33968</v>
      </c>
      <c r="M14" s="52"/>
    </row>
    <row r="15" spans="1:13" x14ac:dyDescent="0.25">
      <c r="A15" s="53"/>
      <c r="B15" s="59" t="s">
        <v>237</v>
      </c>
      <c r="C15" s="50"/>
      <c r="D15" s="118">
        <v>651977</v>
      </c>
      <c r="E15" s="119"/>
      <c r="F15" s="118">
        <v>452766</v>
      </c>
      <c r="G15" s="61"/>
      <c r="H15" s="118">
        <v>78920</v>
      </c>
      <c r="I15" s="61"/>
      <c r="J15" s="118">
        <v>86037</v>
      </c>
      <c r="K15" s="61"/>
      <c r="L15" s="51">
        <v>34254</v>
      </c>
      <c r="M15" s="52"/>
    </row>
    <row r="16" spans="1:13" x14ac:dyDescent="0.25">
      <c r="A16" s="53"/>
      <c r="B16" s="49" t="s">
        <v>385</v>
      </c>
      <c r="C16" s="50"/>
      <c r="D16" s="118">
        <v>1538</v>
      </c>
      <c r="E16" s="119"/>
      <c r="F16" s="118">
        <v>1578</v>
      </c>
      <c r="G16" s="61"/>
      <c r="H16" s="118">
        <v>-1256</v>
      </c>
      <c r="I16" s="61"/>
      <c r="J16" s="118">
        <v>1502</v>
      </c>
      <c r="K16" s="61"/>
      <c r="L16" s="51">
        <v>-286</v>
      </c>
      <c r="M16" s="52"/>
    </row>
    <row r="17" spans="1:13" x14ac:dyDescent="0.25">
      <c r="A17" s="62"/>
      <c r="B17" s="63" t="s">
        <v>386</v>
      </c>
      <c r="C17" s="64"/>
      <c r="D17" s="124">
        <v>2.358978921035558E-3</v>
      </c>
      <c r="E17" s="125"/>
      <c r="F17" s="124">
        <v>3.4852440333417263E-3</v>
      </c>
      <c r="G17" s="66"/>
      <c r="H17" s="124">
        <v>-1.5914850481500254E-2</v>
      </c>
      <c r="I17" s="66"/>
      <c r="J17" s="124">
        <v>1.7457605448818532E-2</v>
      </c>
      <c r="K17" s="66"/>
      <c r="L17" s="126">
        <v>-8.3493898522800265E-3</v>
      </c>
      <c r="M17" s="66"/>
    </row>
    <row r="18" spans="1:13" ht="18.75" customHeight="1" x14ac:dyDescent="0.25">
      <c r="A18" s="48" t="s">
        <v>239</v>
      </c>
      <c r="B18" s="49"/>
      <c r="C18" s="50"/>
      <c r="D18" s="118"/>
      <c r="E18" s="119"/>
      <c r="F18" s="118"/>
      <c r="G18" s="52"/>
      <c r="H18" s="118"/>
      <c r="I18" s="52"/>
      <c r="J18" s="118"/>
      <c r="K18" s="52"/>
      <c r="L18" s="51"/>
      <c r="M18" s="52"/>
    </row>
    <row r="19" spans="1:13" x14ac:dyDescent="0.25">
      <c r="A19" s="53"/>
      <c r="B19" s="54" t="s">
        <v>383</v>
      </c>
      <c r="C19" s="50"/>
      <c r="D19" s="120">
        <v>1</v>
      </c>
      <c r="E19" s="121"/>
      <c r="F19" s="120">
        <v>0.94494134287378317</v>
      </c>
      <c r="G19" s="58"/>
      <c r="H19" s="120">
        <v>2.0228388385056993E-2</v>
      </c>
      <c r="I19" s="58"/>
      <c r="J19" s="120">
        <v>2.5969298610533324E-2</v>
      </c>
      <c r="K19" s="58"/>
      <c r="L19" s="122">
        <v>8.8609701306265089E-3</v>
      </c>
      <c r="M19" s="52"/>
    </row>
    <row r="20" spans="1:13" x14ac:dyDescent="0.25">
      <c r="A20" s="53"/>
      <c r="B20" s="59" t="s">
        <v>384</v>
      </c>
      <c r="C20" s="50"/>
      <c r="D20" s="118">
        <v>96152</v>
      </c>
      <c r="E20" s="119"/>
      <c r="F20" s="118">
        <v>90858</v>
      </c>
      <c r="G20" s="61"/>
      <c r="H20" s="118">
        <v>1945</v>
      </c>
      <c r="I20" s="61"/>
      <c r="J20" s="118">
        <v>2497</v>
      </c>
      <c r="K20" s="61"/>
      <c r="L20" s="51">
        <v>852</v>
      </c>
      <c r="M20" s="52"/>
    </row>
    <row r="21" spans="1:13" x14ac:dyDescent="0.25">
      <c r="A21" s="53"/>
      <c r="B21" s="59" t="s">
        <v>237</v>
      </c>
      <c r="C21" s="50"/>
      <c r="D21" s="118">
        <v>104232</v>
      </c>
      <c r="E21" s="119"/>
      <c r="F21" s="118">
        <v>98284</v>
      </c>
      <c r="G21" s="61"/>
      <c r="H21" s="118">
        <v>2400</v>
      </c>
      <c r="I21" s="61"/>
      <c r="J21" s="118">
        <v>2561</v>
      </c>
      <c r="K21" s="61"/>
      <c r="L21" s="51">
        <v>987</v>
      </c>
      <c r="M21" s="52"/>
    </row>
    <row r="22" spans="1:13" x14ac:dyDescent="0.25">
      <c r="A22" s="53"/>
      <c r="B22" s="49" t="s">
        <v>385</v>
      </c>
      <c r="C22" s="50"/>
      <c r="D22" s="118">
        <v>-8080</v>
      </c>
      <c r="E22" s="119"/>
      <c r="F22" s="118">
        <v>-7426</v>
      </c>
      <c r="G22" s="61"/>
      <c r="H22" s="118">
        <v>-455</v>
      </c>
      <c r="I22" s="61"/>
      <c r="J22" s="118">
        <v>-64</v>
      </c>
      <c r="K22" s="61"/>
      <c r="L22" s="51">
        <v>-135</v>
      </c>
      <c r="M22" s="52"/>
    </row>
    <row r="23" spans="1:13" ht="20.25" customHeight="1" thickBot="1" x14ac:dyDescent="0.3">
      <c r="A23" s="69"/>
      <c r="B23" s="70" t="s">
        <v>386</v>
      </c>
      <c r="C23" s="71"/>
      <c r="D23" s="128">
        <v>-7.7519379844961239E-2</v>
      </c>
      <c r="E23" s="129"/>
      <c r="F23" s="128">
        <v>-7.5556550404948922E-2</v>
      </c>
      <c r="G23" s="74"/>
      <c r="H23" s="128">
        <v>-0.18958333333333333</v>
      </c>
      <c r="I23" s="74"/>
      <c r="J23" s="128">
        <v>-2.4990238188207732E-2</v>
      </c>
      <c r="K23" s="74"/>
      <c r="L23" s="72">
        <v>-0.13677811550151975</v>
      </c>
      <c r="M23" s="130"/>
    </row>
    <row r="24" spans="1:13" x14ac:dyDescent="0.25">
      <c r="A24" s="77" t="s">
        <v>11</v>
      </c>
      <c r="B24" s="131"/>
      <c r="C24" s="131"/>
      <c r="D24" s="132"/>
      <c r="E24" s="133"/>
      <c r="F24" s="132"/>
      <c r="G24" s="134"/>
      <c r="H24" s="132"/>
      <c r="I24" s="134"/>
      <c r="J24" s="132"/>
      <c r="K24" s="134"/>
      <c r="L24" s="132"/>
      <c r="M24" s="135"/>
    </row>
    <row r="25" spans="1:13" ht="13.5" customHeight="1" x14ac:dyDescent="0.25">
      <c r="A25" s="136" t="s">
        <v>240</v>
      </c>
      <c r="B25" s="77"/>
      <c r="D25" s="49"/>
      <c r="E25" s="49"/>
      <c r="F25" s="49"/>
      <c r="G25" s="49"/>
      <c r="H25" s="49"/>
      <c r="I25" s="49"/>
      <c r="J25" s="49"/>
      <c r="K25" s="49"/>
      <c r="L25" s="49"/>
      <c r="M25" s="49"/>
    </row>
  </sheetData>
  <mergeCells count="10">
    <mergeCell ref="B1:M1"/>
    <mergeCell ref="B2:M2"/>
    <mergeCell ref="B3:M3"/>
    <mergeCell ref="D4:M4"/>
    <mergeCell ref="A5:B5"/>
    <mergeCell ref="D5:E5"/>
    <mergeCell ref="F5:G5"/>
    <mergeCell ref="H5:I5"/>
    <mergeCell ref="J5:K5"/>
    <mergeCell ref="L5:M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F2BD4-B18E-49C5-8CBB-775781FBA41A}">
  <dimension ref="A1:D23"/>
  <sheetViews>
    <sheetView zoomScale="130" zoomScaleNormal="130" workbookViewId="0">
      <selection activeCell="B18" sqref="B18"/>
    </sheetView>
  </sheetViews>
  <sheetFormatPr defaultColWidth="9.140625" defaultRowHeight="15" x14ac:dyDescent="0.25"/>
  <cols>
    <col min="1" max="1" width="35.85546875" style="76" customWidth="1"/>
    <col min="2" max="4" width="11.85546875" style="76" customWidth="1"/>
  </cols>
  <sheetData>
    <row r="1" spans="1:4" ht="16.5" customHeight="1" x14ac:dyDescent="0.25">
      <c r="A1" s="711" t="s">
        <v>372</v>
      </c>
      <c r="B1" s="711"/>
      <c r="C1" s="711"/>
      <c r="D1" s="711"/>
    </row>
    <row r="2" spans="1:4" ht="16.5" customHeight="1" x14ac:dyDescent="0.25">
      <c r="A2" s="711" t="s">
        <v>436</v>
      </c>
      <c r="B2" s="711"/>
      <c r="C2" s="711"/>
      <c r="D2" s="711"/>
    </row>
    <row r="3" spans="1:4" ht="15.75" thickBot="1" x14ac:dyDescent="0.3">
      <c r="A3" s="718" t="s">
        <v>19</v>
      </c>
      <c r="B3" s="718"/>
      <c r="C3" s="718"/>
      <c r="D3" s="718"/>
    </row>
    <row r="4" spans="1:4" ht="15.75" thickBot="1" x14ac:dyDescent="0.3">
      <c r="A4" s="319"/>
      <c r="B4" s="447">
        <v>2020</v>
      </c>
      <c r="C4" s="447">
        <v>2019</v>
      </c>
      <c r="D4" s="448" t="s">
        <v>220</v>
      </c>
    </row>
    <row r="5" spans="1:4" x14ac:dyDescent="0.25">
      <c r="A5" s="81" t="s">
        <v>358</v>
      </c>
      <c r="B5" s="320">
        <v>21144</v>
      </c>
      <c r="C5" s="320">
        <v>31863</v>
      </c>
      <c r="D5" s="307">
        <v>-0.336409001035684</v>
      </c>
    </row>
    <row r="6" spans="1:4" x14ac:dyDescent="0.25">
      <c r="A6" s="81" t="s">
        <v>181</v>
      </c>
      <c r="B6" s="422">
        <v>201.446348</v>
      </c>
      <c r="C6" s="422">
        <v>285.47177900000003</v>
      </c>
      <c r="D6" s="449">
        <v>-0.29433883550359635</v>
      </c>
    </row>
    <row r="7" spans="1:4" x14ac:dyDescent="0.25">
      <c r="A7" s="81" t="s">
        <v>64</v>
      </c>
      <c r="B7" s="422">
        <v>37.557631000000001</v>
      </c>
      <c r="C7" s="422">
        <v>59.769345999999999</v>
      </c>
      <c r="D7" s="449">
        <v>-0.37162385882555915</v>
      </c>
    </row>
    <row r="8" spans="1:4" x14ac:dyDescent="0.25">
      <c r="A8" s="81" t="s">
        <v>155</v>
      </c>
      <c r="B8" s="422">
        <v>4.6822020000000002</v>
      </c>
      <c r="C8" s="422">
        <v>8.2903450000000003</v>
      </c>
      <c r="D8" s="449">
        <v>-0.43522229774514809</v>
      </c>
    </row>
    <row r="9" spans="1:4" x14ac:dyDescent="0.25">
      <c r="A9" s="81" t="s">
        <v>4</v>
      </c>
      <c r="B9" s="422">
        <v>161.77957599999999</v>
      </c>
      <c r="C9" s="422">
        <v>222.00907900000001</v>
      </c>
      <c r="D9" s="449">
        <v>-0.27129297266261809</v>
      </c>
    </row>
    <row r="10" spans="1:4" x14ac:dyDescent="0.25">
      <c r="A10" s="81" t="s">
        <v>28</v>
      </c>
      <c r="B10" s="422">
        <v>7.9428409999999996</v>
      </c>
      <c r="C10" s="422">
        <v>10.265573</v>
      </c>
      <c r="D10" s="449">
        <v>-0.22626423288792552</v>
      </c>
    </row>
    <row r="11" spans="1:4" ht="15.75" thickBot="1" x14ac:dyDescent="0.3">
      <c r="A11" s="107" t="s">
        <v>29</v>
      </c>
      <c r="B11" s="450">
        <v>7.812881</v>
      </c>
      <c r="C11" s="450">
        <v>10.029153000000001</v>
      </c>
      <c r="D11" s="451">
        <v>-0.22098296835236242</v>
      </c>
    </row>
    <row r="12" spans="1:4" ht="13.5" customHeight="1" x14ac:dyDescent="0.25">
      <c r="A12" s="77" t="s">
        <v>349</v>
      </c>
      <c r="B12" s="340"/>
      <c r="C12" s="340"/>
      <c r="D12" s="340"/>
    </row>
    <row r="13" spans="1:4" x14ac:dyDescent="0.25">
      <c r="A13" s="303"/>
      <c r="B13" s="341"/>
      <c r="C13" s="341"/>
      <c r="D13" s="341"/>
    </row>
    <row r="14" spans="1:4" x14ac:dyDescent="0.25">
      <c r="A14" s="303"/>
      <c r="B14" s="341"/>
      <c r="C14" s="341"/>
      <c r="D14" s="341"/>
    </row>
    <row r="15" spans="1:4" x14ac:dyDescent="0.25">
      <c r="A15" s="303"/>
      <c r="B15" s="342"/>
      <c r="C15" s="342"/>
      <c r="D15" s="342"/>
    </row>
    <row r="16" spans="1:4" x14ac:dyDescent="0.25">
      <c r="A16" s="303"/>
      <c r="B16" s="342"/>
      <c r="C16" s="342"/>
      <c r="D16" s="342"/>
    </row>
    <row r="17" spans="1:4" x14ac:dyDescent="0.25">
      <c r="A17" s="303"/>
      <c r="B17" s="342"/>
      <c r="C17" s="342"/>
      <c r="D17" s="342"/>
    </row>
    <row r="18" spans="1:4" x14ac:dyDescent="0.25">
      <c r="A18" s="303"/>
      <c r="B18" s="342"/>
      <c r="C18" s="342"/>
      <c r="D18" s="342"/>
    </row>
    <row r="19" spans="1:4" x14ac:dyDescent="0.25">
      <c r="A19" s="303"/>
      <c r="B19" s="342"/>
      <c r="C19" s="342"/>
      <c r="D19" s="342"/>
    </row>
    <row r="20" spans="1:4" x14ac:dyDescent="0.25">
      <c r="A20" s="303"/>
      <c r="B20" s="342"/>
      <c r="C20" s="342"/>
      <c r="D20" s="342"/>
    </row>
    <row r="21" spans="1:4" x14ac:dyDescent="0.25">
      <c r="A21" s="303"/>
      <c r="B21" s="342"/>
      <c r="C21" s="342"/>
      <c r="D21" s="342"/>
    </row>
    <row r="22" spans="1:4" x14ac:dyDescent="0.25">
      <c r="A22" s="303"/>
      <c r="B22" s="342"/>
      <c r="C22" s="342"/>
      <c r="D22" s="342"/>
    </row>
    <row r="23" spans="1:4" x14ac:dyDescent="0.25">
      <c r="A23" s="303"/>
      <c r="B23" s="342"/>
      <c r="C23" s="342"/>
      <c r="D23" s="342"/>
    </row>
  </sheetData>
  <mergeCells count="3">
    <mergeCell ref="A1:D1"/>
    <mergeCell ref="A2:D2"/>
    <mergeCell ref="A3:D3"/>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5FB8E-8C99-4D73-BD25-68D2EBA4E2B8}">
  <dimension ref="A1:I23"/>
  <sheetViews>
    <sheetView zoomScale="130" zoomScaleNormal="130" workbookViewId="0">
      <selection activeCell="K17" sqref="K17"/>
    </sheetView>
  </sheetViews>
  <sheetFormatPr defaultColWidth="9.140625" defaultRowHeight="15" x14ac:dyDescent="0.25"/>
  <cols>
    <col min="1" max="1" width="9.42578125" style="76" customWidth="1"/>
    <col min="2" max="2" width="10.140625" style="76" customWidth="1"/>
    <col min="3" max="3" width="9.42578125" style="76" customWidth="1"/>
    <col min="4" max="4" width="8.140625" style="76" bestFit="1" customWidth="1"/>
    <col min="5" max="5" width="9" style="76" bestFit="1" customWidth="1"/>
    <col min="6" max="6" width="8.140625" style="76" bestFit="1" customWidth="1"/>
    <col min="7" max="7" width="7.7109375" style="76" customWidth="1"/>
    <col min="8" max="8" width="9.28515625" style="76" bestFit="1" customWidth="1"/>
    <col min="9" max="9" width="11.85546875" style="76" customWidth="1"/>
    <col min="10" max="16384" width="9.140625" style="14"/>
  </cols>
  <sheetData>
    <row r="1" spans="1:9" ht="15.75" customHeight="1" x14ac:dyDescent="0.25">
      <c r="A1" s="710" t="s">
        <v>373</v>
      </c>
      <c r="B1" s="710"/>
      <c r="C1" s="710"/>
      <c r="D1" s="710"/>
      <c r="E1" s="710"/>
      <c r="F1" s="710"/>
      <c r="G1" s="710"/>
      <c r="H1" s="710"/>
      <c r="I1" s="710"/>
    </row>
    <row r="2" spans="1:9" ht="15" customHeight="1" x14ac:dyDescent="0.25">
      <c r="A2" s="711" t="s">
        <v>374</v>
      </c>
      <c r="B2" s="711"/>
      <c r="C2" s="711"/>
      <c r="D2" s="711"/>
      <c r="E2" s="711"/>
      <c r="F2" s="711"/>
      <c r="G2" s="711"/>
      <c r="H2" s="711"/>
      <c r="I2" s="711"/>
    </row>
    <row r="3" spans="1:9" ht="15.75" customHeight="1" x14ac:dyDescent="0.25">
      <c r="A3" s="779" t="s">
        <v>423</v>
      </c>
      <c r="B3" s="779"/>
      <c r="C3" s="779"/>
      <c r="D3" s="779"/>
      <c r="E3" s="779"/>
      <c r="F3" s="779"/>
      <c r="G3" s="779"/>
      <c r="H3" s="779"/>
      <c r="I3" s="779"/>
    </row>
    <row r="4" spans="1:9" ht="21.75" customHeight="1" thickBot="1" x14ac:dyDescent="0.3">
      <c r="A4" s="811" t="s">
        <v>19</v>
      </c>
      <c r="B4" s="811"/>
      <c r="C4" s="811"/>
      <c r="D4" s="811"/>
      <c r="E4" s="811"/>
      <c r="F4" s="811"/>
      <c r="G4" s="811"/>
      <c r="H4" s="811"/>
      <c r="I4" s="811"/>
    </row>
    <row r="5" spans="1:9" ht="30" customHeight="1" thickBot="1" x14ac:dyDescent="0.3">
      <c r="A5" s="768" t="s">
        <v>307</v>
      </c>
      <c r="B5" s="769"/>
      <c r="C5" s="769"/>
      <c r="D5" s="721" t="s">
        <v>375</v>
      </c>
      <c r="E5" s="722"/>
      <c r="F5" s="722"/>
      <c r="G5" s="723"/>
      <c r="H5" s="812" t="s">
        <v>376</v>
      </c>
      <c r="I5" s="813"/>
    </row>
    <row r="6" spans="1:9" ht="15.75" customHeight="1" thickBot="1" x14ac:dyDescent="0.3">
      <c r="A6" s="774"/>
      <c r="B6" s="775"/>
      <c r="C6" s="775"/>
      <c r="D6" s="809" t="s">
        <v>244</v>
      </c>
      <c r="E6" s="810"/>
      <c r="F6" s="726" t="s">
        <v>245</v>
      </c>
      <c r="G6" s="727"/>
      <c r="H6" s="84" t="s">
        <v>244</v>
      </c>
      <c r="I6" s="138" t="s">
        <v>245</v>
      </c>
    </row>
    <row r="7" spans="1:9" ht="17.25" customHeight="1" thickBot="1" x14ac:dyDescent="0.3">
      <c r="A7" s="743"/>
      <c r="B7" s="770"/>
      <c r="C7" s="770"/>
      <c r="D7" s="137" t="s">
        <v>5</v>
      </c>
      <c r="E7" s="85" t="s">
        <v>6</v>
      </c>
      <c r="F7" s="343" t="s">
        <v>5</v>
      </c>
      <c r="G7" s="344" t="s">
        <v>6</v>
      </c>
      <c r="H7" s="84" t="s">
        <v>377</v>
      </c>
      <c r="I7" s="138" t="s">
        <v>377</v>
      </c>
    </row>
    <row r="8" spans="1:9" ht="16.5" customHeight="1" x14ac:dyDescent="0.25">
      <c r="A8" s="364" t="s">
        <v>310</v>
      </c>
      <c r="B8" s="349" t="s">
        <v>311</v>
      </c>
      <c r="C8" s="56">
        <v>10000</v>
      </c>
      <c r="D8" s="320">
        <v>26</v>
      </c>
      <c r="E8" s="452">
        <v>6.3886999999999999E-2</v>
      </c>
      <c r="F8" s="57">
        <v>48</v>
      </c>
      <c r="G8" s="453">
        <v>6.0210999999999997</v>
      </c>
      <c r="H8" s="454">
        <v>6.137657531640827E-4</v>
      </c>
      <c r="I8" s="455">
        <v>8.4791149601450899E-2</v>
      </c>
    </row>
    <row r="9" spans="1:9" x14ac:dyDescent="0.25">
      <c r="A9" s="277">
        <v>10000</v>
      </c>
      <c r="B9" s="349" t="s">
        <v>12</v>
      </c>
      <c r="C9" s="56">
        <v>20000</v>
      </c>
      <c r="D9" s="320">
        <v>5</v>
      </c>
      <c r="E9" s="452">
        <v>5.855E-3</v>
      </c>
      <c r="F9" s="57">
        <v>27</v>
      </c>
      <c r="G9" s="453">
        <v>2.5206360000000001</v>
      </c>
      <c r="H9" s="456">
        <v>1.0376129980048838E-5</v>
      </c>
      <c r="I9" s="455">
        <v>2.1875022265453639E-2</v>
      </c>
    </row>
    <row r="10" spans="1:9" x14ac:dyDescent="0.25">
      <c r="A10" s="277">
        <v>20000</v>
      </c>
      <c r="B10" s="349" t="s">
        <v>13</v>
      </c>
      <c r="C10" s="56">
        <v>30000</v>
      </c>
      <c r="D10" s="457">
        <v>381</v>
      </c>
      <c r="E10" s="452">
        <v>0.40051900000000001</v>
      </c>
      <c r="F10" s="57">
        <v>50</v>
      </c>
      <c r="G10" s="453">
        <v>10.619909</v>
      </c>
      <c r="H10" s="458">
        <v>3.0560423196474224E-4</v>
      </c>
      <c r="I10" s="455">
        <v>8.578902412767507E-2</v>
      </c>
    </row>
    <row r="11" spans="1:9" x14ac:dyDescent="0.25">
      <c r="A11" s="283">
        <v>30000</v>
      </c>
      <c r="B11" s="351" t="s">
        <v>13</v>
      </c>
      <c r="C11" s="282">
        <v>40000</v>
      </c>
      <c r="D11" s="459">
        <v>2012</v>
      </c>
      <c r="E11" s="460">
        <v>4.6030040000000003</v>
      </c>
      <c r="F11" s="379">
        <v>131</v>
      </c>
      <c r="G11" s="460">
        <v>2.5923699999999998</v>
      </c>
      <c r="H11" s="461">
        <v>2.4569804016270191E-3</v>
      </c>
      <c r="I11" s="462">
        <v>2.3018688560660906E-2</v>
      </c>
    </row>
    <row r="12" spans="1:9" x14ac:dyDescent="0.25">
      <c r="A12" s="277">
        <v>40000</v>
      </c>
      <c r="B12" s="349" t="s">
        <v>13</v>
      </c>
      <c r="C12" s="56">
        <v>50000</v>
      </c>
      <c r="D12" s="457">
        <v>2390</v>
      </c>
      <c r="E12" s="452">
        <v>8.5527529999999992</v>
      </c>
      <c r="F12" s="57">
        <v>133</v>
      </c>
      <c r="G12" s="453">
        <v>1.318424</v>
      </c>
      <c r="H12" s="456">
        <v>4.0529580833836894E-3</v>
      </c>
      <c r="I12" s="455">
        <v>1.3250983481166784E-2</v>
      </c>
    </row>
    <row r="13" spans="1:9" x14ac:dyDescent="0.25">
      <c r="A13" s="277">
        <v>50000</v>
      </c>
      <c r="B13" s="349" t="s">
        <v>13</v>
      </c>
      <c r="C13" s="56">
        <v>75000</v>
      </c>
      <c r="D13" s="457">
        <v>6781</v>
      </c>
      <c r="E13" s="452">
        <v>34.610134000000002</v>
      </c>
      <c r="F13" s="57">
        <v>454</v>
      </c>
      <c r="G13" s="453">
        <v>5.8304770000000001</v>
      </c>
      <c r="H13" s="456">
        <v>7.6869095714364195E-3</v>
      </c>
      <c r="I13" s="455">
        <v>2.9160957738355923E-2</v>
      </c>
    </row>
    <row r="14" spans="1:9" x14ac:dyDescent="0.25">
      <c r="A14" s="277">
        <v>75000</v>
      </c>
      <c r="B14" s="349" t="s">
        <v>13</v>
      </c>
      <c r="C14" s="56">
        <v>100000</v>
      </c>
      <c r="D14" s="457">
        <v>6612</v>
      </c>
      <c r="E14" s="452">
        <v>51.457493999999997</v>
      </c>
      <c r="F14" s="57">
        <v>330</v>
      </c>
      <c r="G14" s="453">
        <v>8.3817970000000006</v>
      </c>
      <c r="H14" s="456">
        <v>1.3610364952651926E-2</v>
      </c>
      <c r="I14" s="455">
        <v>5.6150539934146593E-2</v>
      </c>
    </row>
    <row r="15" spans="1:9" x14ac:dyDescent="0.25">
      <c r="A15" s="283">
        <v>100000</v>
      </c>
      <c r="B15" s="351" t="s">
        <v>13</v>
      </c>
      <c r="C15" s="282">
        <v>150000</v>
      </c>
      <c r="D15" s="459">
        <v>10028</v>
      </c>
      <c r="E15" s="460">
        <v>126.950169</v>
      </c>
      <c r="F15" s="379">
        <v>491</v>
      </c>
      <c r="G15" s="460">
        <v>25.538605</v>
      </c>
      <c r="H15" s="461">
        <v>2.1405457351974286E-2</v>
      </c>
      <c r="I15" s="462">
        <v>0.11723332850893825</v>
      </c>
    </row>
    <row r="16" spans="1:9" x14ac:dyDescent="0.25">
      <c r="A16" s="277">
        <v>150000</v>
      </c>
      <c r="B16" s="349" t="s">
        <v>13</v>
      </c>
      <c r="C16" s="56">
        <v>200000</v>
      </c>
      <c r="D16" s="457">
        <v>6296</v>
      </c>
      <c r="E16" s="452">
        <v>127.985208</v>
      </c>
      <c r="F16" s="57">
        <v>280</v>
      </c>
      <c r="G16" s="453">
        <v>23.597632000000001</v>
      </c>
      <c r="H16" s="456">
        <v>3.5607142072482979E-2</v>
      </c>
      <c r="I16" s="455">
        <v>0.18142643333634384</v>
      </c>
    </row>
    <row r="17" spans="1:9" x14ac:dyDescent="0.25">
      <c r="A17" s="277">
        <v>200000</v>
      </c>
      <c r="B17" s="349" t="s">
        <v>13</v>
      </c>
      <c r="C17" s="56">
        <v>300000</v>
      </c>
      <c r="D17" s="457">
        <v>5372</v>
      </c>
      <c r="E17" s="452">
        <v>209.72343900000001</v>
      </c>
      <c r="F17" s="57">
        <v>335</v>
      </c>
      <c r="G17" s="453">
        <v>50.836865000000003</v>
      </c>
      <c r="H17" s="456">
        <v>6.2883826008866911E-2</v>
      </c>
      <c r="I17" s="455">
        <v>0.28967053727939002</v>
      </c>
    </row>
    <row r="18" spans="1:9" x14ac:dyDescent="0.25">
      <c r="A18" s="277">
        <v>300000</v>
      </c>
      <c r="B18" s="349" t="s">
        <v>13</v>
      </c>
      <c r="C18" s="56">
        <v>400000</v>
      </c>
      <c r="D18" s="457">
        <v>2116</v>
      </c>
      <c r="E18" s="452">
        <v>166.12210099999999</v>
      </c>
      <c r="F18" s="57">
        <v>165</v>
      </c>
      <c r="G18" s="453">
        <v>37.860469999999999</v>
      </c>
      <c r="H18" s="456">
        <v>0.10905158146973773</v>
      </c>
      <c r="I18" s="455">
        <v>0.36276964188536498</v>
      </c>
    </row>
    <row r="19" spans="1:9" x14ac:dyDescent="0.25">
      <c r="A19" s="283">
        <v>400000</v>
      </c>
      <c r="B19" s="351" t="s">
        <v>7</v>
      </c>
      <c r="C19" s="351" t="s">
        <v>8</v>
      </c>
      <c r="D19" s="459">
        <v>3525</v>
      </c>
      <c r="E19" s="460">
        <v>2675.0891510000001</v>
      </c>
      <c r="F19" s="62">
        <v>388</v>
      </c>
      <c r="G19" s="463">
        <v>333.09961700000002</v>
      </c>
      <c r="H19" s="461">
        <v>0.35404424051407601</v>
      </c>
      <c r="I19" s="462">
        <v>0.3402663393039892</v>
      </c>
    </row>
    <row r="20" spans="1:9" x14ac:dyDescent="0.25">
      <c r="A20" s="802" t="s">
        <v>354</v>
      </c>
      <c r="B20" s="803"/>
      <c r="C20" s="803"/>
      <c r="D20" s="464" t="s">
        <v>43</v>
      </c>
      <c r="E20" s="465" t="s">
        <v>43</v>
      </c>
      <c r="F20" s="379">
        <v>20</v>
      </c>
      <c r="G20" s="466">
        <v>2.6453929999999999</v>
      </c>
      <c r="H20" s="467" t="s">
        <v>43</v>
      </c>
      <c r="I20" s="468">
        <v>2.0050381358822957E-2</v>
      </c>
    </row>
    <row r="21" spans="1:9" ht="19.5" customHeight="1" thickBot="1" x14ac:dyDescent="0.3">
      <c r="A21" s="365"/>
      <c r="B21" s="366"/>
      <c r="C21" s="469" t="s">
        <v>111</v>
      </c>
      <c r="D21" s="470">
        <v>45544</v>
      </c>
      <c r="E21" s="471">
        <v>3405.5637139999999</v>
      </c>
      <c r="F21" s="472">
        <v>2852</v>
      </c>
      <c r="G21" s="473">
        <v>510.86329499999999</v>
      </c>
      <c r="H21" s="474">
        <v>9.4114793778144717E-2</v>
      </c>
      <c r="I21" s="475">
        <v>0.1957320934071142</v>
      </c>
    </row>
    <row r="22" spans="1:9" ht="15" customHeight="1" x14ac:dyDescent="0.25">
      <c r="A22" s="77" t="s">
        <v>11</v>
      </c>
    </row>
    <row r="23" spans="1:9" x14ac:dyDescent="0.25">
      <c r="A23" s="77"/>
    </row>
  </sheetData>
  <mergeCells count="10">
    <mergeCell ref="A20:C20"/>
    <mergeCell ref="D6:E6"/>
    <mergeCell ref="F6:G6"/>
    <mergeCell ref="A1:I1"/>
    <mergeCell ref="A2:I2"/>
    <mergeCell ref="A3:I3"/>
    <mergeCell ref="A4:I4"/>
    <mergeCell ref="A5:C7"/>
    <mergeCell ref="D5:G5"/>
    <mergeCell ref="H5:I5"/>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7F415-3FDE-4151-B8F3-EC063FAE89FE}">
  <sheetPr>
    <pageSetUpPr fitToPage="1"/>
  </sheetPr>
  <dimension ref="A1:Y32"/>
  <sheetViews>
    <sheetView zoomScale="130" zoomScaleNormal="130" workbookViewId="0">
      <selection activeCell="AA30" sqref="AA30"/>
    </sheetView>
  </sheetViews>
  <sheetFormatPr defaultColWidth="8.85546875" defaultRowHeight="15" x14ac:dyDescent="0.25"/>
  <cols>
    <col min="1" max="1" width="10.140625" style="76" customWidth="1"/>
    <col min="2" max="2" width="8.28515625" style="76" customWidth="1"/>
    <col min="3" max="3" width="8.85546875" style="76" customWidth="1"/>
    <col min="4" max="4" width="2.5703125" style="76" customWidth="1"/>
    <col min="5" max="5" width="8.85546875" style="76" bestFit="1" customWidth="1"/>
    <col min="6" max="6" width="1.28515625" style="76" customWidth="1"/>
    <col min="7" max="7" width="8.28515625" style="76" bestFit="1" customWidth="1"/>
    <col min="8" max="8" width="1.42578125" style="76" customWidth="1"/>
    <col min="9" max="9" width="8.85546875" style="76" bestFit="1" customWidth="1"/>
    <col min="10" max="10" width="1.85546875" style="76" customWidth="1"/>
    <col min="11" max="11" width="9" style="76" customWidth="1"/>
    <col min="12" max="12" width="0.85546875" style="76" customWidth="1"/>
    <col min="13" max="13" width="8.85546875" style="76" bestFit="1" customWidth="1"/>
    <col min="14" max="14" width="1.28515625" style="76" customWidth="1"/>
    <col min="15" max="15" width="8.28515625" style="76" bestFit="1" customWidth="1"/>
    <col min="16" max="16" width="0.85546875" style="76" customWidth="1"/>
    <col min="17" max="17" width="7.5703125" style="76" bestFit="1" customWidth="1"/>
    <col min="18" max="18" width="1.28515625" style="76" customWidth="1"/>
    <col min="19" max="19" width="8.28515625" style="76" bestFit="1" customWidth="1"/>
    <col min="20" max="20" width="0.85546875" style="76" customWidth="1"/>
    <col min="21" max="21" width="7.5703125" style="76" bestFit="1" customWidth="1"/>
    <col min="22" max="22" width="1.28515625" style="76" customWidth="1"/>
    <col min="23" max="23" width="8.28515625" style="76" bestFit="1" customWidth="1"/>
    <col min="24" max="24" width="0.85546875" style="76" customWidth="1"/>
    <col min="25" max="25" width="5.42578125" style="1" customWidth="1"/>
  </cols>
  <sheetData>
    <row r="1" spans="1:25" x14ac:dyDescent="0.25">
      <c r="A1" s="783" t="s">
        <v>0</v>
      </c>
      <c r="B1" s="783"/>
      <c r="C1" s="783"/>
      <c r="D1" s="783"/>
      <c r="E1" s="783"/>
      <c r="F1" s="783"/>
      <c r="G1" s="783"/>
      <c r="H1" s="783"/>
      <c r="I1" s="783"/>
      <c r="J1" s="783"/>
      <c r="K1" s="783"/>
      <c r="L1" s="783"/>
      <c r="M1" s="783"/>
      <c r="N1" s="783"/>
      <c r="O1" s="783"/>
      <c r="P1" s="783"/>
      <c r="Q1" s="783"/>
      <c r="R1" s="783"/>
      <c r="S1" s="783"/>
      <c r="T1" s="783"/>
      <c r="U1" s="783"/>
      <c r="V1" s="783"/>
      <c r="W1" s="783"/>
      <c r="X1" s="783"/>
      <c r="Y1"/>
    </row>
    <row r="2" spans="1:25" x14ac:dyDescent="0.25">
      <c r="A2" s="839" t="s">
        <v>437</v>
      </c>
      <c r="B2" s="839"/>
      <c r="C2" s="839"/>
      <c r="D2" s="839"/>
      <c r="E2" s="839"/>
      <c r="F2" s="839"/>
      <c r="G2" s="839"/>
      <c r="H2" s="839"/>
      <c r="I2" s="839"/>
      <c r="J2" s="839"/>
      <c r="K2" s="839"/>
      <c r="L2" s="839"/>
      <c r="M2" s="839"/>
      <c r="N2" s="839"/>
      <c r="O2" s="839"/>
      <c r="P2" s="839"/>
      <c r="Q2" s="839"/>
      <c r="R2" s="839"/>
      <c r="S2" s="839"/>
      <c r="T2" s="839"/>
      <c r="U2" s="839"/>
      <c r="V2" s="839"/>
      <c r="W2" s="839"/>
      <c r="X2" s="839"/>
      <c r="Y2"/>
    </row>
    <row r="3" spans="1:25" x14ac:dyDescent="0.25">
      <c r="A3" s="763" t="s">
        <v>19</v>
      </c>
      <c r="B3" s="763"/>
      <c r="C3" s="763"/>
      <c r="D3" s="763"/>
      <c r="E3" s="763"/>
      <c r="F3" s="763"/>
      <c r="G3" s="763"/>
      <c r="H3" s="763"/>
      <c r="I3" s="763"/>
      <c r="J3" s="763"/>
      <c r="K3" s="763"/>
      <c r="L3" s="763"/>
      <c r="M3" s="763"/>
      <c r="N3" s="763"/>
      <c r="O3" s="763"/>
      <c r="P3" s="763"/>
      <c r="Q3" s="763"/>
      <c r="R3" s="763"/>
      <c r="S3" s="763"/>
      <c r="T3" s="763"/>
      <c r="U3" s="763"/>
      <c r="V3" s="763"/>
      <c r="W3" s="763"/>
      <c r="X3" s="763"/>
      <c r="Y3"/>
    </row>
    <row r="4" spans="1:25" ht="4.5" customHeight="1" thickBot="1" x14ac:dyDescent="0.3">
      <c r="A4" s="784"/>
      <c r="B4" s="784"/>
      <c r="C4" s="784"/>
      <c r="D4" s="784"/>
      <c r="E4" s="784"/>
      <c r="F4" s="784"/>
      <c r="G4" s="784"/>
      <c r="H4" s="784"/>
      <c r="I4" s="784"/>
      <c r="J4" s="784"/>
      <c r="K4" s="784"/>
      <c r="L4" s="784"/>
      <c r="M4" s="784"/>
      <c r="N4" s="784"/>
      <c r="O4" s="784"/>
      <c r="P4" s="784"/>
      <c r="Q4" s="784"/>
      <c r="R4" s="784"/>
      <c r="S4" s="784"/>
      <c r="T4" s="784"/>
      <c r="U4" s="112"/>
      <c r="V4" s="112"/>
      <c r="W4" s="112"/>
      <c r="X4" s="112"/>
      <c r="Y4" s="4"/>
    </row>
    <row r="5" spans="1:25" ht="20.25" customHeight="1" thickBot="1" x14ac:dyDescent="0.3">
      <c r="A5" s="768" t="s">
        <v>1</v>
      </c>
      <c r="B5" s="769"/>
      <c r="C5" s="769"/>
      <c r="D5" s="841"/>
      <c r="E5" s="764" t="s">
        <v>2</v>
      </c>
      <c r="F5" s="785"/>
      <c r="G5" s="785"/>
      <c r="H5" s="765"/>
      <c r="I5" s="768" t="s">
        <v>3</v>
      </c>
      <c r="J5" s="769"/>
      <c r="K5" s="769"/>
      <c r="L5" s="841"/>
      <c r="M5" s="768" t="s">
        <v>4</v>
      </c>
      <c r="N5" s="769"/>
      <c r="O5" s="769"/>
      <c r="P5" s="841"/>
      <c r="Q5" s="843" t="s">
        <v>32</v>
      </c>
      <c r="R5" s="844"/>
      <c r="S5" s="844"/>
      <c r="T5" s="844"/>
      <c r="U5" s="844"/>
      <c r="V5" s="844"/>
      <c r="W5" s="844"/>
      <c r="X5" s="845"/>
      <c r="Y5" s="5"/>
    </row>
    <row r="6" spans="1:25" ht="15.75" thickBot="1" x14ac:dyDescent="0.3">
      <c r="A6" s="774"/>
      <c r="B6" s="775"/>
      <c r="C6" s="775"/>
      <c r="D6" s="842"/>
      <c r="E6" s="766"/>
      <c r="F6" s="786"/>
      <c r="G6" s="786"/>
      <c r="H6" s="767"/>
      <c r="I6" s="743"/>
      <c r="J6" s="770"/>
      <c r="K6" s="770"/>
      <c r="L6" s="744"/>
      <c r="M6" s="743"/>
      <c r="N6" s="770"/>
      <c r="O6" s="770"/>
      <c r="P6" s="744"/>
      <c r="Q6" s="815" t="s">
        <v>30</v>
      </c>
      <c r="R6" s="815"/>
      <c r="S6" s="815"/>
      <c r="T6" s="840"/>
      <c r="U6" s="815" t="s">
        <v>31</v>
      </c>
      <c r="V6" s="815"/>
      <c r="W6" s="815"/>
      <c r="X6" s="840"/>
      <c r="Y6" s="22"/>
    </row>
    <row r="7" spans="1:25" ht="15.75" customHeight="1" thickBot="1" x14ac:dyDescent="0.3">
      <c r="A7" s="743"/>
      <c r="B7" s="770"/>
      <c r="C7" s="770"/>
      <c r="D7" s="744"/>
      <c r="E7" s="816" t="s">
        <v>5</v>
      </c>
      <c r="F7" s="816"/>
      <c r="G7" s="816" t="s">
        <v>25</v>
      </c>
      <c r="H7" s="817"/>
      <c r="I7" s="814" t="s">
        <v>6</v>
      </c>
      <c r="J7" s="815"/>
      <c r="K7" s="816" t="s">
        <v>26</v>
      </c>
      <c r="L7" s="817"/>
      <c r="M7" s="814" t="s">
        <v>6</v>
      </c>
      <c r="N7" s="815"/>
      <c r="O7" s="816" t="s">
        <v>25</v>
      </c>
      <c r="P7" s="817"/>
      <c r="Q7" s="814" t="s">
        <v>6</v>
      </c>
      <c r="R7" s="815"/>
      <c r="S7" s="816" t="s">
        <v>25</v>
      </c>
      <c r="T7" s="817"/>
      <c r="U7" s="814" t="s">
        <v>6</v>
      </c>
      <c r="V7" s="815"/>
      <c r="W7" s="816" t="s">
        <v>25</v>
      </c>
      <c r="X7" s="817"/>
      <c r="Y7" s="24"/>
    </row>
    <row r="8" spans="1:25" x14ac:dyDescent="0.25">
      <c r="A8" s="828" t="s">
        <v>14</v>
      </c>
      <c r="B8" s="829"/>
      <c r="C8" s="829"/>
      <c r="D8" s="830"/>
      <c r="E8" s="375"/>
      <c r="F8" s="351"/>
      <c r="G8" s="476"/>
      <c r="H8" s="477"/>
      <c r="I8" s="478"/>
      <c r="J8" s="479"/>
      <c r="K8" s="479"/>
      <c r="L8" s="480"/>
      <c r="M8" s="478"/>
      <c r="N8" s="479"/>
      <c r="O8" s="479"/>
      <c r="P8" s="480"/>
      <c r="Q8" s="479"/>
      <c r="R8" s="479"/>
      <c r="S8" s="479"/>
      <c r="T8" s="480"/>
      <c r="U8" s="479"/>
      <c r="V8" s="479"/>
      <c r="W8" s="479"/>
      <c r="X8" s="480"/>
      <c r="Y8" s="22"/>
    </row>
    <row r="9" spans="1:25" x14ac:dyDescent="0.25">
      <c r="A9" s="395">
        <v>0</v>
      </c>
      <c r="B9" s="349" t="s">
        <v>12</v>
      </c>
      <c r="C9" s="56">
        <v>10000</v>
      </c>
      <c r="D9" s="481"/>
      <c r="E9" s="320">
        <v>34903</v>
      </c>
      <c r="F9" s="482"/>
      <c r="G9" s="122">
        <v>5.3408108459637497E-2</v>
      </c>
      <c r="H9" s="142"/>
      <c r="I9" s="306">
        <v>223.970844</v>
      </c>
      <c r="J9" s="385"/>
      <c r="K9" s="122">
        <v>5.2050635362609282E-3</v>
      </c>
      <c r="L9" s="483"/>
      <c r="M9" s="306">
        <v>104.0902</v>
      </c>
      <c r="N9" s="385"/>
      <c r="O9" s="122">
        <v>2.8765950456464836E-3</v>
      </c>
      <c r="P9" s="483"/>
      <c r="Q9" s="385">
        <v>2.377761</v>
      </c>
      <c r="R9" s="385"/>
      <c r="S9" s="122">
        <v>9.2236896343169718E-4</v>
      </c>
      <c r="T9" s="121"/>
      <c r="U9" s="484">
        <v>-0.49053099999999999</v>
      </c>
      <c r="V9" s="484"/>
      <c r="W9" s="485">
        <v>-2.0420332196868999E-4</v>
      </c>
      <c r="X9" s="121"/>
      <c r="Y9" s="23"/>
    </row>
    <row r="10" spans="1:25" x14ac:dyDescent="0.25">
      <c r="A10" s="395">
        <v>10000</v>
      </c>
      <c r="B10" s="349" t="s">
        <v>12</v>
      </c>
      <c r="C10" s="56">
        <v>20000</v>
      </c>
      <c r="D10" s="481"/>
      <c r="E10" s="320">
        <v>56698</v>
      </c>
      <c r="F10" s="482"/>
      <c r="G10" s="122">
        <v>8.675852887844962E-2</v>
      </c>
      <c r="H10" s="142"/>
      <c r="I10" s="306">
        <v>855.45721500000002</v>
      </c>
      <c r="J10" s="385"/>
      <c r="K10" s="122">
        <v>1.9880753570888116E-2</v>
      </c>
      <c r="L10" s="483"/>
      <c r="M10" s="306">
        <v>564.275892</v>
      </c>
      <c r="N10" s="385"/>
      <c r="O10" s="122">
        <v>1.5594102377600873E-2</v>
      </c>
      <c r="P10" s="483"/>
      <c r="Q10" s="385">
        <v>22.644067</v>
      </c>
      <c r="R10" s="385"/>
      <c r="S10" s="122">
        <v>8.783971394378115E-3</v>
      </c>
      <c r="T10" s="121"/>
      <c r="U10" s="484">
        <v>14.893983</v>
      </c>
      <c r="V10" s="484"/>
      <c r="W10" s="122">
        <v>6.2002214048555455E-3</v>
      </c>
      <c r="X10" s="121"/>
      <c r="Y10" s="23"/>
    </row>
    <row r="11" spans="1:25" x14ac:dyDescent="0.25">
      <c r="A11" s="277">
        <v>20000</v>
      </c>
      <c r="B11" s="349" t="s">
        <v>12</v>
      </c>
      <c r="C11" s="56">
        <v>30000</v>
      </c>
      <c r="D11" s="481"/>
      <c r="E11" s="320">
        <v>68893</v>
      </c>
      <c r="F11" s="482"/>
      <c r="G11" s="122">
        <v>0.1054191564080396</v>
      </c>
      <c r="H11" s="142"/>
      <c r="I11" s="306">
        <v>1722.1906309999999</v>
      </c>
      <c r="J11" s="385"/>
      <c r="K11" s="122">
        <v>4.0023565102555482E-2</v>
      </c>
      <c r="L11" s="483"/>
      <c r="M11" s="306">
        <v>1310.5806729999999</v>
      </c>
      <c r="N11" s="385"/>
      <c r="O11" s="122">
        <v>3.6218682170577388E-2</v>
      </c>
      <c r="P11" s="483"/>
      <c r="Q11" s="385">
        <v>66.104543000000007</v>
      </c>
      <c r="R11" s="385"/>
      <c r="S11" s="122">
        <v>2.5642938379860744E-2</v>
      </c>
      <c r="T11" s="121"/>
      <c r="U11" s="484">
        <v>52.316741999999998</v>
      </c>
      <c r="V11" s="484"/>
      <c r="W11" s="122">
        <v>2.1778954869272046E-2</v>
      </c>
      <c r="X11" s="121"/>
      <c r="Y11" s="23"/>
    </row>
    <row r="12" spans="1:25" x14ac:dyDescent="0.25">
      <c r="A12" s="283">
        <v>30000</v>
      </c>
      <c r="B12" s="351" t="s">
        <v>12</v>
      </c>
      <c r="C12" s="282">
        <v>40000</v>
      </c>
      <c r="D12" s="486"/>
      <c r="E12" s="324">
        <v>66721</v>
      </c>
      <c r="F12" s="487"/>
      <c r="G12" s="353">
        <v>0.10209559076685309</v>
      </c>
      <c r="H12" s="144"/>
      <c r="I12" s="309">
        <v>2330.6967140000002</v>
      </c>
      <c r="J12" s="488"/>
      <c r="K12" s="353">
        <v>5.4165195181050285E-2</v>
      </c>
      <c r="L12" s="489"/>
      <c r="M12" s="309">
        <v>1873.439445</v>
      </c>
      <c r="N12" s="488"/>
      <c r="O12" s="353">
        <v>5.1773621587869925E-2</v>
      </c>
      <c r="P12" s="489"/>
      <c r="Q12" s="488">
        <v>105.786327</v>
      </c>
      <c r="R12" s="488"/>
      <c r="S12" s="353">
        <v>4.1036094367868155E-2</v>
      </c>
      <c r="T12" s="240"/>
      <c r="U12" s="490">
        <v>93.633859999999999</v>
      </c>
      <c r="V12" s="490"/>
      <c r="W12" s="353">
        <v>3.8978872407149076E-2</v>
      </c>
      <c r="X12" s="240"/>
      <c r="Y12" s="23"/>
    </row>
    <row r="13" spans="1:25" x14ac:dyDescent="0.25">
      <c r="A13" s="277">
        <v>40000</v>
      </c>
      <c r="B13" s="349" t="s">
        <v>12</v>
      </c>
      <c r="C13" s="56">
        <v>50000</v>
      </c>
      <c r="D13" s="481"/>
      <c r="E13" s="320">
        <v>57425</v>
      </c>
      <c r="F13" s="482"/>
      <c r="G13" s="122">
        <v>8.787097465245633E-2</v>
      </c>
      <c r="H13" s="142"/>
      <c r="I13" s="306">
        <v>2575.4347280000002</v>
      </c>
      <c r="J13" s="385"/>
      <c r="K13" s="122">
        <v>5.9852885997665313E-2</v>
      </c>
      <c r="L13" s="483"/>
      <c r="M13" s="306">
        <v>2110.2495570000001</v>
      </c>
      <c r="N13" s="385"/>
      <c r="O13" s="122">
        <v>5.8318010924600851E-2</v>
      </c>
      <c r="P13" s="483"/>
      <c r="Q13" s="385">
        <v>126.920511</v>
      </c>
      <c r="R13" s="385"/>
      <c r="S13" s="122">
        <v>4.9234359622052561E-2</v>
      </c>
      <c r="T13" s="121"/>
      <c r="U13" s="484">
        <v>120.27188700000001</v>
      </c>
      <c r="V13" s="484"/>
      <c r="W13" s="122">
        <v>5.0068026006191049E-2</v>
      </c>
      <c r="X13" s="121"/>
      <c r="Y13" s="23"/>
    </row>
    <row r="14" spans="1:25" x14ac:dyDescent="0.25">
      <c r="A14" s="277">
        <v>50000</v>
      </c>
      <c r="B14" s="349" t="s">
        <v>12</v>
      </c>
      <c r="C14" s="56">
        <v>75000</v>
      </c>
      <c r="D14" s="481"/>
      <c r="E14" s="320">
        <v>90030</v>
      </c>
      <c r="F14" s="482"/>
      <c r="G14" s="122">
        <v>0.13776271393923628</v>
      </c>
      <c r="H14" s="142"/>
      <c r="I14" s="306">
        <v>5488.1541180000004</v>
      </c>
      <c r="J14" s="385"/>
      <c r="K14" s="122">
        <v>0.12754423911079271</v>
      </c>
      <c r="L14" s="483"/>
      <c r="M14" s="306">
        <v>4502.4770589999998</v>
      </c>
      <c r="N14" s="385"/>
      <c r="O14" s="122">
        <v>0.12442865131449792</v>
      </c>
      <c r="P14" s="483"/>
      <c r="Q14" s="385">
        <v>286.74007399999999</v>
      </c>
      <c r="R14" s="385"/>
      <c r="S14" s="122">
        <v>0.11123075230425099</v>
      </c>
      <c r="T14" s="121"/>
      <c r="U14" s="484">
        <v>280.84157399999998</v>
      </c>
      <c r="V14" s="484"/>
      <c r="W14" s="122">
        <v>0.11691163730266929</v>
      </c>
      <c r="X14" s="121"/>
      <c r="Y14" s="23"/>
    </row>
    <row r="15" spans="1:25" x14ac:dyDescent="0.25">
      <c r="A15" s="277">
        <v>75000</v>
      </c>
      <c r="B15" s="349" t="s">
        <v>12</v>
      </c>
      <c r="C15" s="56">
        <v>100000</v>
      </c>
      <c r="D15" s="481"/>
      <c r="E15" s="320">
        <v>53353</v>
      </c>
      <c r="F15" s="482"/>
      <c r="G15" s="122">
        <v>8.1640054168611281E-2</v>
      </c>
      <c r="H15" s="142"/>
      <c r="I15" s="306">
        <v>4625.6057099999998</v>
      </c>
      <c r="J15" s="385"/>
      <c r="K15" s="122">
        <v>0.10749868681229481</v>
      </c>
      <c r="L15" s="483"/>
      <c r="M15" s="306">
        <v>3780.7578400000002</v>
      </c>
      <c r="N15" s="385"/>
      <c r="O15" s="122">
        <v>0.10448350825854021</v>
      </c>
      <c r="P15" s="483"/>
      <c r="Q15" s="385">
        <v>251.65201999999999</v>
      </c>
      <c r="R15" s="385"/>
      <c r="S15" s="122">
        <v>9.7619572712687577E-2</v>
      </c>
      <c r="T15" s="121"/>
      <c r="U15" s="484">
        <v>246.49136799999999</v>
      </c>
      <c r="V15" s="484"/>
      <c r="W15" s="122">
        <v>0.10261197800385062</v>
      </c>
      <c r="X15" s="121"/>
      <c r="Y15" s="23"/>
    </row>
    <row r="16" spans="1:25" x14ac:dyDescent="0.25">
      <c r="A16" s="283">
        <v>100000</v>
      </c>
      <c r="B16" s="351" t="s">
        <v>12</v>
      </c>
      <c r="C16" s="282">
        <v>150000</v>
      </c>
      <c r="D16" s="486"/>
      <c r="E16" s="324">
        <v>59002</v>
      </c>
      <c r="F16" s="487"/>
      <c r="G16" s="353">
        <v>9.028407917186293E-2</v>
      </c>
      <c r="H16" s="144"/>
      <c r="I16" s="309">
        <v>7164.6582479999997</v>
      </c>
      <c r="J16" s="488"/>
      <c r="K16" s="353">
        <v>0.16650605378098188</v>
      </c>
      <c r="L16" s="489"/>
      <c r="M16" s="309">
        <v>5930.7384519999996</v>
      </c>
      <c r="N16" s="488"/>
      <c r="O16" s="353">
        <v>0.16389951069407394</v>
      </c>
      <c r="P16" s="489"/>
      <c r="Q16" s="488">
        <v>412.71305899999999</v>
      </c>
      <c r="R16" s="488"/>
      <c r="S16" s="353">
        <v>0.16009755245567359</v>
      </c>
      <c r="T16" s="240"/>
      <c r="U16" s="490">
        <v>402.19794100000001</v>
      </c>
      <c r="V16" s="490"/>
      <c r="W16" s="353">
        <v>0.16743112186827577</v>
      </c>
      <c r="X16" s="240"/>
      <c r="Y16" s="23"/>
    </row>
    <row r="17" spans="1:25" x14ac:dyDescent="0.25">
      <c r="A17" s="277">
        <v>150000</v>
      </c>
      <c r="B17" s="349" t="s">
        <v>12</v>
      </c>
      <c r="C17" s="56">
        <v>200000</v>
      </c>
      <c r="D17" s="481"/>
      <c r="E17" s="320">
        <v>25065</v>
      </c>
      <c r="F17" s="482"/>
      <c r="G17" s="122">
        <v>3.8354131121703404E-2</v>
      </c>
      <c r="H17" s="142"/>
      <c r="I17" s="306">
        <v>4300.9290959999998</v>
      </c>
      <c r="J17" s="385"/>
      <c r="K17" s="122">
        <v>9.9953229669631799E-2</v>
      </c>
      <c r="L17" s="483"/>
      <c r="M17" s="306">
        <v>3594.3690099999999</v>
      </c>
      <c r="N17" s="385"/>
      <c r="O17" s="122">
        <v>9.9332541261245119E-2</v>
      </c>
      <c r="P17" s="483"/>
      <c r="Q17" s="385">
        <v>261.04710699999998</v>
      </c>
      <c r="R17" s="385"/>
      <c r="S17" s="122">
        <v>0.10126406711626329</v>
      </c>
      <c r="T17" s="121"/>
      <c r="U17" s="484">
        <v>252.04917399999999</v>
      </c>
      <c r="V17" s="484"/>
      <c r="W17" s="122">
        <v>0.10492563901214065</v>
      </c>
      <c r="X17" s="121"/>
      <c r="Y17" s="23"/>
    </row>
    <row r="18" spans="1:25" x14ac:dyDescent="0.25">
      <c r="A18" s="277">
        <v>200000</v>
      </c>
      <c r="B18" s="349" t="s">
        <v>12</v>
      </c>
      <c r="C18" s="56">
        <v>300000</v>
      </c>
      <c r="D18" s="481"/>
      <c r="E18" s="320">
        <v>15696</v>
      </c>
      <c r="F18" s="482"/>
      <c r="G18" s="122">
        <v>2.4017811373878182E-2</v>
      </c>
      <c r="H18" s="142"/>
      <c r="I18" s="306">
        <v>3732.3623769999999</v>
      </c>
      <c r="J18" s="385"/>
      <c r="K18" s="122">
        <v>8.6739787044044281E-2</v>
      </c>
      <c r="L18" s="483"/>
      <c r="M18" s="306">
        <v>3335.0934940000002</v>
      </c>
      <c r="N18" s="385"/>
      <c r="O18" s="122">
        <v>9.2167307024179232E-2</v>
      </c>
      <c r="P18" s="483"/>
      <c r="Q18" s="385">
        <v>253.348479</v>
      </c>
      <c r="R18" s="385"/>
      <c r="S18" s="122">
        <v>9.8277654466629366E-2</v>
      </c>
      <c r="T18" s="121"/>
      <c r="U18" s="484">
        <v>242.74795599999999</v>
      </c>
      <c r="V18" s="484"/>
      <c r="W18" s="122">
        <v>0.10105363170994165</v>
      </c>
      <c r="X18" s="121"/>
      <c r="Y18" s="23"/>
    </row>
    <row r="19" spans="1:25" x14ac:dyDescent="0.25">
      <c r="A19" s="277">
        <v>300000</v>
      </c>
      <c r="B19" s="349" t="s">
        <v>12</v>
      </c>
      <c r="C19" s="56">
        <v>400000</v>
      </c>
      <c r="D19" s="481"/>
      <c r="E19" s="320">
        <v>4811</v>
      </c>
      <c r="F19" s="482"/>
      <c r="G19" s="122">
        <v>7.3617284989632983E-3</v>
      </c>
      <c r="H19" s="142"/>
      <c r="I19" s="306">
        <v>1649.159445</v>
      </c>
      <c r="J19" s="385"/>
      <c r="K19" s="122">
        <v>3.8326326495647843E-2</v>
      </c>
      <c r="L19" s="483"/>
      <c r="M19" s="306">
        <v>1523.3350929999999</v>
      </c>
      <c r="N19" s="385"/>
      <c r="O19" s="122">
        <v>4.2098278045226402E-2</v>
      </c>
      <c r="P19" s="483"/>
      <c r="Q19" s="385">
        <v>120.476535</v>
      </c>
      <c r="R19" s="385"/>
      <c r="S19" s="122">
        <v>4.6734645200166285E-2</v>
      </c>
      <c r="T19" s="121"/>
      <c r="U19" s="484">
        <v>114.274505</v>
      </c>
      <c r="V19" s="484"/>
      <c r="W19" s="122">
        <v>4.7571373750746999E-2</v>
      </c>
      <c r="X19" s="121"/>
      <c r="Y19" s="23"/>
    </row>
    <row r="20" spans="1:25" x14ac:dyDescent="0.25">
      <c r="A20" s="283">
        <v>400000</v>
      </c>
      <c r="B20" s="351" t="s">
        <v>7</v>
      </c>
      <c r="C20" s="351" t="s">
        <v>8</v>
      </c>
      <c r="D20" s="491"/>
      <c r="E20" s="324">
        <v>6728</v>
      </c>
      <c r="F20" s="487"/>
      <c r="G20" s="353">
        <v>1.0295096516529843E-2</v>
      </c>
      <c r="H20" s="144"/>
      <c r="I20" s="309">
        <v>8360.7968340000007</v>
      </c>
      <c r="J20" s="488"/>
      <c r="K20" s="353">
        <v>0.1943042136981866</v>
      </c>
      <c r="L20" s="489"/>
      <c r="M20" s="309">
        <v>7555.8047409999999</v>
      </c>
      <c r="N20" s="488"/>
      <c r="O20" s="353">
        <v>0.20880919129594153</v>
      </c>
      <c r="P20" s="489"/>
      <c r="Q20" s="488">
        <v>668.07439199999999</v>
      </c>
      <c r="R20" s="488"/>
      <c r="S20" s="353">
        <v>0.25915602301673774</v>
      </c>
      <c r="T20" s="240"/>
      <c r="U20" s="490">
        <v>598.61099999999999</v>
      </c>
      <c r="V20" s="490"/>
      <c r="W20" s="353">
        <v>0.24919598306121221</v>
      </c>
      <c r="X20" s="240"/>
      <c r="Y20" s="23"/>
    </row>
    <row r="21" spans="1:25" x14ac:dyDescent="0.25">
      <c r="A21" s="789" t="s">
        <v>15</v>
      </c>
      <c r="B21" s="790"/>
      <c r="C21" s="790"/>
      <c r="D21" s="835"/>
      <c r="E21" s="423">
        <v>539325</v>
      </c>
      <c r="F21" s="492"/>
      <c r="G21" s="493">
        <v>0.8252679739562212</v>
      </c>
      <c r="H21" s="494"/>
      <c r="I21" s="400">
        <v>43029.415959999998</v>
      </c>
      <c r="J21" s="495"/>
      <c r="K21" s="435">
        <v>1</v>
      </c>
      <c r="L21" s="496"/>
      <c r="M21" s="400">
        <v>36185.211456000005</v>
      </c>
      <c r="N21" s="495"/>
      <c r="O21" s="435">
        <v>0.99999999999999978</v>
      </c>
      <c r="P21" s="496"/>
      <c r="Q21" s="495">
        <v>2577.8848749999997</v>
      </c>
      <c r="R21" s="495"/>
      <c r="S21" s="435">
        <v>1</v>
      </c>
      <c r="T21" s="497"/>
      <c r="U21" s="495">
        <v>2417.8394590000003</v>
      </c>
      <c r="V21" s="495"/>
      <c r="W21" s="435">
        <v>1.0065232360743364</v>
      </c>
      <c r="X21" s="497"/>
      <c r="Y21" s="23"/>
    </row>
    <row r="22" spans="1:25" ht="8.25" customHeight="1" x14ac:dyDescent="0.25">
      <c r="A22" s="498"/>
      <c r="B22" s="499"/>
      <c r="C22" s="499"/>
      <c r="D22" s="500"/>
      <c r="E22" s="320"/>
      <c r="F22" s="482"/>
      <c r="G22" s="501"/>
      <c r="H22" s="502"/>
      <c r="I22" s="306"/>
      <c r="J22" s="385"/>
      <c r="K22" s="122"/>
      <c r="L22" s="483"/>
      <c r="M22" s="306"/>
      <c r="N22" s="385"/>
      <c r="O22" s="122"/>
      <c r="P22" s="483"/>
      <c r="Q22" s="385"/>
      <c r="R22" s="385"/>
      <c r="S22" s="122"/>
      <c r="T22" s="121"/>
      <c r="U22" s="385"/>
      <c r="V22" s="385"/>
      <c r="W22" s="503"/>
      <c r="X22" s="504"/>
      <c r="Y22" s="23"/>
    </row>
    <row r="23" spans="1:25" ht="15" customHeight="1" x14ac:dyDescent="0.25">
      <c r="A23" s="828" t="s">
        <v>17</v>
      </c>
      <c r="B23" s="829"/>
      <c r="C23" s="829"/>
      <c r="D23" s="830"/>
      <c r="E23" s="831"/>
      <c r="F23" s="832"/>
      <c r="G23" s="833"/>
      <c r="H23" s="834"/>
      <c r="I23" s="478"/>
      <c r="J23" s="479"/>
      <c r="K23" s="507"/>
      <c r="L23" s="508"/>
      <c r="M23" s="509"/>
      <c r="N23" s="507"/>
      <c r="O23" s="507"/>
      <c r="P23" s="508"/>
      <c r="Q23" s="507"/>
      <c r="R23" s="507"/>
      <c r="S23" s="507"/>
      <c r="T23" s="508"/>
      <c r="U23" s="507"/>
      <c r="V23" s="507"/>
      <c r="W23" s="507"/>
      <c r="X23" s="508"/>
      <c r="Y23" s="2"/>
    </row>
    <row r="24" spans="1:25" x14ac:dyDescent="0.25">
      <c r="A24" s="53"/>
      <c r="B24" s="510" t="s">
        <v>9</v>
      </c>
      <c r="C24" s="213"/>
      <c r="D24" s="511"/>
      <c r="E24" s="320">
        <v>20144</v>
      </c>
      <c r="F24" s="482"/>
      <c r="G24" s="122">
        <v>3.0824082079217767E-2</v>
      </c>
      <c r="H24" s="502"/>
      <c r="I24" s="395">
        <v>-991.67503899999997</v>
      </c>
      <c r="J24" s="512"/>
      <c r="K24" s="213"/>
      <c r="L24" s="513"/>
      <c r="M24" s="819" t="s">
        <v>10</v>
      </c>
      <c r="N24" s="820"/>
      <c r="O24" s="820"/>
      <c r="P24" s="820"/>
      <c r="Q24" s="820"/>
      <c r="R24" s="820"/>
      <c r="S24" s="820"/>
      <c r="T24" s="821"/>
      <c r="U24" s="514">
        <v>-3.401716</v>
      </c>
      <c r="V24" s="514"/>
      <c r="W24" s="501">
        <v>-1.4161015462713757E-3</v>
      </c>
      <c r="X24" s="121"/>
      <c r="Y24" s="4"/>
    </row>
    <row r="25" spans="1:25" x14ac:dyDescent="0.25">
      <c r="A25" s="395">
        <v>0</v>
      </c>
      <c r="B25" s="510" t="s">
        <v>12</v>
      </c>
      <c r="C25" s="515">
        <v>5000</v>
      </c>
      <c r="D25" s="511"/>
      <c r="E25" s="320">
        <v>71993</v>
      </c>
      <c r="F25" s="482"/>
      <c r="G25" s="122">
        <v>0.11016273536185091</v>
      </c>
      <c r="H25" s="502"/>
      <c r="I25" s="395">
        <v>71.535601</v>
      </c>
      <c r="J25" s="512"/>
      <c r="K25" s="213"/>
      <c r="L25" s="513"/>
      <c r="M25" s="822"/>
      <c r="N25" s="823"/>
      <c r="O25" s="823"/>
      <c r="P25" s="823"/>
      <c r="Q25" s="823"/>
      <c r="R25" s="823"/>
      <c r="S25" s="823"/>
      <c r="T25" s="824"/>
      <c r="U25" s="514">
        <v>-8.7951139999999999</v>
      </c>
      <c r="V25" s="514"/>
      <c r="W25" s="501">
        <v>-3.6613210906004572E-3</v>
      </c>
      <c r="X25" s="121"/>
      <c r="Y25" s="4"/>
    </row>
    <row r="26" spans="1:25" x14ac:dyDescent="0.25">
      <c r="A26" s="395">
        <v>5000</v>
      </c>
      <c r="B26" s="510" t="s">
        <v>12</v>
      </c>
      <c r="C26" s="515">
        <v>10000</v>
      </c>
      <c r="D26" s="511"/>
      <c r="E26" s="320">
        <v>9894</v>
      </c>
      <c r="F26" s="482"/>
      <c r="G26" s="122">
        <v>1.5139667796454558E-2</v>
      </c>
      <c r="H26" s="502"/>
      <c r="I26" s="395">
        <v>70.802288000000004</v>
      </c>
      <c r="J26" s="512"/>
      <c r="K26" s="213"/>
      <c r="L26" s="513"/>
      <c r="M26" s="822"/>
      <c r="N26" s="823"/>
      <c r="O26" s="823"/>
      <c r="P26" s="823"/>
      <c r="Q26" s="823"/>
      <c r="R26" s="823"/>
      <c r="S26" s="823"/>
      <c r="T26" s="824"/>
      <c r="U26" s="514">
        <v>-1.5716810000000001</v>
      </c>
      <c r="V26" s="514"/>
      <c r="W26" s="501">
        <v>-6.5427563451662116E-4</v>
      </c>
      <c r="X26" s="121"/>
      <c r="Y26" s="4"/>
    </row>
    <row r="27" spans="1:25" x14ac:dyDescent="0.25">
      <c r="A27" s="410">
        <v>10000</v>
      </c>
      <c r="B27" s="479" t="s">
        <v>7</v>
      </c>
      <c r="C27" s="518" t="s">
        <v>8</v>
      </c>
      <c r="D27" s="480"/>
      <c r="E27" s="324">
        <v>12159</v>
      </c>
      <c r="F27" s="487"/>
      <c r="G27" s="353">
        <v>1.8605540806255403E-2</v>
      </c>
      <c r="H27" s="519"/>
      <c r="I27" s="410">
        <v>291.14132499999999</v>
      </c>
      <c r="J27" s="520"/>
      <c r="K27" s="507"/>
      <c r="L27" s="508"/>
      <c r="M27" s="822"/>
      <c r="N27" s="823"/>
      <c r="O27" s="823"/>
      <c r="P27" s="823"/>
      <c r="Q27" s="823"/>
      <c r="R27" s="823"/>
      <c r="S27" s="823"/>
      <c r="T27" s="824"/>
      <c r="U27" s="521">
        <v>-1.901408</v>
      </c>
      <c r="V27" s="522"/>
      <c r="W27" s="523">
        <v>-7.9153780294791338E-4</v>
      </c>
      <c r="X27" s="240"/>
      <c r="Y27" s="4"/>
    </row>
    <row r="28" spans="1:25" x14ac:dyDescent="0.25">
      <c r="A28" s="789" t="s">
        <v>16</v>
      </c>
      <c r="B28" s="790"/>
      <c r="C28" s="790"/>
      <c r="D28" s="835"/>
      <c r="E28" s="423">
        <v>114190</v>
      </c>
      <c r="F28" s="492"/>
      <c r="G28" s="435">
        <v>0.17473202604377863</v>
      </c>
      <c r="H28" s="494"/>
      <c r="I28" s="524">
        <v>-558.19582500000001</v>
      </c>
      <c r="J28" s="525" t="s">
        <v>379</v>
      </c>
      <c r="K28" s="526"/>
      <c r="L28" s="527"/>
      <c r="M28" s="825"/>
      <c r="N28" s="826"/>
      <c r="O28" s="826"/>
      <c r="P28" s="826"/>
      <c r="Q28" s="826"/>
      <c r="R28" s="826"/>
      <c r="S28" s="826"/>
      <c r="T28" s="827"/>
      <c r="U28" s="530">
        <v>-15.669919</v>
      </c>
      <c r="V28" s="531"/>
      <c r="W28" s="435">
        <v>-6.5232360743363669E-3</v>
      </c>
      <c r="X28" s="497"/>
      <c r="Y28" s="4"/>
    </row>
    <row r="29" spans="1:25" x14ac:dyDescent="0.25">
      <c r="A29" s="836"/>
      <c r="B29" s="837"/>
      <c r="C29" s="837"/>
      <c r="D29" s="838"/>
      <c r="E29" s="320"/>
      <c r="F29" s="482"/>
      <c r="G29" s="122"/>
      <c r="H29" s="502"/>
      <c r="I29" s="395"/>
      <c r="J29" s="406"/>
      <c r="K29" s="213"/>
      <c r="L29" s="513"/>
      <c r="M29" s="216"/>
      <c r="N29" s="213"/>
      <c r="O29" s="213"/>
      <c r="P29" s="513"/>
      <c r="Q29" s="213"/>
      <c r="R29" s="213"/>
      <c r="S29" s="213"/>
      <c r="T29" s="513"/>
      <c r="U29" s="213"/>
      <c r="V29" s="213"/>
      <c r="W29" s="213"/>
      <c r="X29" s="513"/>
      <c r="Y29" s="2"/>
    </row>
    <row r="30" spans="1:25" ht="17.25" customHeight="1" thickBot="1" x14ac:dyDescent="0.3">
      <c r="A30" s="791" t="s">
        <v>18</v>
      </c>
      <c r="B30" s="792"/>
      <c r="C30" s="792"/>
      <c r="D30" s="818"/>
      <c r="E30" s="535">
        <v>653515</v>
      </c>
      <c r="F30" s="536"/>
      <c r="G30" s="537">
        <v>0.99999999999999978</v>
      </c>
      <c r="H30" s="538"/>
      <c r="I30" s="417">
        <v>42471.220134999996</v>
      </c>
      <c r="J30" s="539" t="s">
        <v>379</v>
      </c>
      <c r="K30" s="540"/>
      <c r="L30" s="428"/>
      <c r="M30" s="417">
        <v>36185.211456000005</v>
      </c>
      <c r="N30" s="540"/>
      <c r="O30" s="537">
        <v>0.99999999999999978</v>
      </c>
      <c r="P30" s="471"/>
      <c r="Q30" s="540">
        <v>2577.8848749999997</v>
      </c>
      <c r="R30" s="540"/>
      <c r="S30" s="537">
        <v>1</v>
      </c>
      <c r="T30" s="541"/>
      <c r="U30" s="540">
        <v>2402.1695400000003</v>
      </c>
      <c r="V30" s="540"/>
      <c r="W30" s="537">
        <v>1</v>
      </c>
      <c r="X30" s="541"/>
      <c r="Y30" s="6"/>
    </row>
    <row r="31" spans="1:25" x14ac:dyDescent="0.25">
      <c r="A31" s="77" t="s">
        <v>11</v>
      </c>
      <c r="I31" s="317"/>
      <c r="J31" s="317"/>
    </row>
    <row r="32" spans="1:25" x14ac:dyDescent="0.25">
      <c r="A32" s="77" t="s">
        <v>438</v>
      </c>
    </row>
  </sheetData>
  <mergeCells count="30">
    <mergeCell ref="A1:X1"/>
    <mergeCell ref="A29:D29"/>
    <mergeCell ref="A2:X2"/>
    <mergeCell ref="A3:X3"/>
    <mergeCell ref="U6:X6"/>
    <mergeCell ref="M5:P6"/>
    <mergeCell ref="A4:T4"/>
    <mergeCell ref="E7:F7"/>
    <mergeCell ref="A21:D21"/>
    <mergeCell ref="A5:D7"/>
    <mergeCell ref="Q6:T6"/>
    <mergeCell ref="Q5:X5"/>
    <mergeCell ref="I5:L6"/>
    <mergeCell ref="E5:H6"/>
    <mergeCell ref="M7:N7"/>
    <mergeCell ref="Q7:R7"/>
    <mergeCell ref="U7:V7"/>
    <mergeCell ref="W7:X7"/>
    <mergeCell ref="A30:D30"/>
    <mergeCell ref="M24:T28"/>
    <mergeCell ref="I7:J7"/>
    <mergeCell ref="A23:D23"/>
    <mergeCell ref="E23:F23"/>
    <mergeCell ref="G23:H23"/>
    <mergeCell ref="A28:D28"/>
    <mergeCell ref="G7:H7"/>
    <mergeCell ref="K7:L7"/>
    <mergeCell ref="O7:P7"/>
    <mergeCell ref="S7:T7"/>
    <mergeCell ref="A8:D8"/>
  </mergeCells>
  <printOptions horizontalCentered="1"/>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B29D8-74B1-4AE1-8782-438D439A3790}">
  <sheetPr>
    <pageSetUpPr fitToPage="1"/>
  </sheetPr>
  <dimension ref="A1:V34"/>
  <sheetViews>
    <sheetView zoomScale="115" zoomScaleNormal="115" workbookViewId="0">
      <selection activeCell="X28" sqref="X28:X29"/>
    </sheetView>
  </sheetViews>
  <sheetFormatPr defaultColWidth="8.85546875" defaultRowHeight="15" x14ac:dyDescent="0.25"/>
  <cols>
    <col min="1" max="1" width="10.85546875" style="76" customWidth="1"/>
    <col min="2" max="2" width="8" style="76" customWidth="1"/>
    <col min="3" max="3" width="8.42578125" style="76" customWidth="1"/>
    <col min="4" max="4" width="3.140625" style="76" customWidth="1"/>
    <col min="5" max="5" width="9.42578125" style="76" customWidth="1"/>
    <col min="6" max="6" width="1.85546875" style="76" customWidth="1"/>
    <col min="7" max="7" width="8.28515625" style="76" bestFit="1" customWidth="1"/>
    <col min="8" max="8" width="1.85546875" style="76" customWidth="1"/>
    <col min="9" max="9" width="9.5703125" style="76" bestFit="1" customWidth="1"/>
    <col min="10" max="10" width="1.85546875" style="76" customWidth="1"/>
    <col min="11" max="11" width="7.42578125" style="76" customWidth="1"/>
    <col min="12" max="12" width="1.85546875" style="76" customWidth="1"/>
    <col min="13" max="13" width="9.42578125" style="76" customWidth="1"/>
    <col min="14" max="14" width="1.42578125" style="76" customWidth="1"/>
    <col min="15" max="15" width="8.28515625" style="76" bestFit="1" customWidth="1"/>
    <col min="16" max="16" width="1.42578125" style="76" customWidth="1"/>
    <col min="17" max="17" width="8.85546875" style="76" bestFit="1" customWidth="1"/>
    <col min="18" max="18" width="2.7109375" style="76" customWidth="1"/>
    <col min="19" max="19" width="8.85546875" style="76" bestFit="1" customWidth="1"/>
    <col min="20" max="20" width="3" style="76" customWidth="1"/>
    <col min="21" max="21" width="8.28515625" style="76" bestFit="1" customWidth="1"/>
    <col min="22" max="22" width="3.28515625" style="76" customWidth="1"/>
  </cols>
  <sheetData>
    <row r="1" spans="1:22" x14ac:dyDescent="0.25">
      <c r="A1" s="783" t="s">
        <v>20</v>
      </c>
      <c r="B1" s="783"/>
      <c r="C1" s="783"/>
      <c r="D1" s="783"/>
      <c r="E1" s="783"/>
      <c r="F1" s="783"/>
      <c r="G1" s="783"/>
      <c r="H1" s="783"/>
      <c r="I1" s="783"/>
      <c r="J1" s="783"/>
      <c r="K1" s="783"/>
      <c r="L1" s="783"/>
      <c r="M1" s="783"/>
      <c r="N1" s="783"/>
      <c r="O1" s="783"/>
      <c r="P1" s="783"/>
      <c r="Q1" s="783"/>
      <c r="R1" s="783"/>
      <c r="S1" s="783"/>
      <c r="T1" s="783"/>
      <c r="U1" s="783"/>
      <c r="V1" s="783"/>
    </row>
    <row r="2" spans="1:22" x14ac:dyDescent="0.25">
      <c r="A2" s="839" t="s">
        <v>439</v>
      </c>
      <c r="B2" s="839"/>
      <c r="C2" s="839"/>
      <c r="D2" s="839"/>
      <c r="E2" s="839"/>
      <c r="F2" s="839"/>
      <c r="G2" s="839"/>
      <c r="H2" s="839"/>
      <c r="I2" s="839"/>
      <c r="J2" s="839"/>
      <c r="K2" s="839"/>
      <c r="L2" s="839"/>
      <c r="M2" s="839"/>
      <c r="N2" s="839"/>
      <c r="O2" s="839"/>
      <c r="P2" s="839"/>
      <c r="Q2" s="839"/>
      <c r="R2" s="839"/>
      <c r="S2" s="839"/>
      <c r="T2" s="839"/>
      <c r="U2" s="839"/>
      <c r="V2" s="839"/>
    </row>
    <row r="3" spans="1:22" x14ac:dyDescent="0.25">
      <c r="A3" s="763" t="s">
        <v>19</v>
      </c>
      <c r="B3" s="763"/>
      <c r="C3" s="763"/>
      <c r="D3" s="763"/>
      <c r="E3" s="763"/>
      <c r="F3" s="763"/>
      <c r="G3" s="763"/>
      <c r="H3" s="763"/>
      <c r="I3" s="763"/>
      <c r="J3" s="763"/>
      <c r="K3" s="763"/>
      <c r="L3" s="763"/>
      <c r="M3" s="763"/>
      <c r="N3" s="763"/>
      <c r="O3" s="763"/>
      <c r="P3" s="763"/>
      <c r="Q3" s="763"/>
      <c r="R3" s="763"/>
      <c r="S3" s="763"/>
      <c r="T3" s="763"/>
      <c r="U3" s="763"/>
      <c r="V3" s="763"/>
    </row>
    <row r="4" spans="1:22" ht="4.5" customHeight="1" thickBot="1" x14ac:dyDescent="0.3">
      <c r="A4" s="784"/>
      <c r="B4" s="784"/>
      <c r="C4" s="784"/>
      <c r="D4" s="784"/>
      <c r="E4" s="784"/>
      <c r="F4" s="784"/>
      <c r="G4" s="784"/>
      <c r="H4" s="784"/>
      <c r="I4" s="784"/>
      <c r="J4" s="784"/>
      <c r="K4" s="784"/>
      <c r="L4" s="784"/>
      <c r="M4" s="784"/>
      <c r="N4" s="784"/>
      <c r="O4" s="784"/>
      <c r="P4" s="784"/>
      <c r="Q4" s="784"/>
      <c r="R4" s="784"/>
      <c r="S4" s="784"/>
      <c r="T4" s="784"/>
      <c r="U4" s="112"/>
      <c r="V4" s="112"/>
    </row>
    <row r="5" spans="1:22" ht="15.75" thickBot="1" x14ac:dyDescent="0.3">
      <c r="A5" s="768" t="s">
        <v>1</v>
      </c>
      <c r="B5" s="769"/>
      <c r="C5" s="769"/>
      <c r="D5" s="841"/>
      <c r="E5" s="721" t="s">
        <v>2</v>
      </c>
      <c r="F5" s="722"/>
      <c r="G5" s="722"/>
      <c r="H5" s="722"/>
      <c r="I5" s="722"/>
      <c r="J5" s="722"/>
      <c r="K5" s="722"/>
      <c r="L5" s="722"/>
      <c r="M5" s="722"/>
      <c r="N5" s="722"/>
      <c r="O5" s="722"/>
      <c r="P5" s="723"/>
      <c r="Q5" s="721" t="s">
        <v>3</v>
      </c>
      <c r="R5" s="722"/>
      <c r="S5" s="722"/>
      <c r="T5" s="722"/>
      <c r="U5" s="722"/>
      <c r="V5" s="723"/>
    </row>
    <row r="6" spans="1:22" ht="15.75" customHeight="1" thickBot="1" x14ac:dyDescent="0.3">
      <c r="A6" s="743"/>
      <c r="B6" s="770"/>
      <c r="C6" s="770"/>
      <c r="D6" s="744"/>
      <c r="E6" s="814" t="s">
        <v>23</v>
      </c>
      <c r="F6" s="815"/>
      <c r="G6" s="815"/>
      <c r="H6" s="840"/>
      <c r="I6" s="814" t="s">
        <v>21</v>
      </c>
      <c r="J6" s="815"/>
      <c r="K6" s="815"/>
      <c r="L6" s="840"/>
      <c r="M6" s="814" t="s">
        <v>22</v>
      </c>
      <c r="N6" s="815"/>
      <c r="O6" s="815"/>
      <c r="P6" s="840"/>
      <c r="Q6" s="814" t="s">
        <v>23</v>
      </c>
      <c r="R6" s="840"/>
      <c r="S6" s="814" t="s">
        <v>21</v>
      </c>
      <c r="T6" s="840"/>
      <c r="U6" s="814" t="s">
        <v>22</v>
      </c>
      <c r="V6" s="840"/>
    </row>
    <row r="7" spans="1:22" x14ac:dyDescent="0.25">
      <c r="A7" s="828" t="s">
        <v>14</v>
      </c>
      <c r="B7" s="829"/>
      <c r="C7" s="829"/>
      <c r="D7" s="830"/>
      <c r="E7" s="846" t="s">
        <v>5</v>
      </c>
      <c r="F7" s="847"/>
      <c r="G7" s="847" t="s">
        <v>25</v>
      </c>
      <c r="H7" s="848"/>
      <c r="I7" s="846" t="s">
        <v>5</v>
      </c>
      <c r="J7" s="847"/>
      <c r="K7" s="847" t="s">
        <v>25</v>
      </c>
      <c r="L7" s="848"/>
      <c r="M7" s="847" t="s">
        <v>5</v>
      </c>
      <c r="N7" s="847"/>
      <c r="O7" s="847" t="s">
        <v>25</v>
      </c>
      <c r="P7" s="848"/>
      <c r="Q7" s="478"/>
      <c r="R7" s="479"/>
      <c r="S7" s="478"/>
      <c r="T7" s="479"/>
      <c r="U7" s="478"/>
      <c r="V7" s="480"/>
    </row>
    <row r="8" spans="1:22" x14ac:dyDescent="0.25">
      <c r="A8" s="395">
        <v>0</v>
      </c>
      <c r="B8" s="57" t="s">
        <v>12</v>
      </c>
      <c r="C8" s="56">
        <v>10000</v>
      </c>
      <c r="D8" s="481"/>
      <c r="E8" s="320">
        <v>801</v>
      </c>
      <c r="F8" s="482"/>
      <c r="G8" s="122">
        <v>3.6143110473379988E-3</v>
      </c>
      <c r="H8" s="542"/>
      <c r="I8" s="330">
        <v>32632</v>
      </c>
      <c r="J8" s="543"/>
      <c r="K8" s="122">
        <v>8.9905471416881794E-2</v>
      </c>
      <c r="L8" s="323"/>
      <c r="M8" s="482">
        <v>1470</v>
      </c>
      <c r="N8" s="482"/>
      <c r="O8" s="122">
        <v>2.1323817398494278E-2</v>
      </c>
      <c r="P8" s="542"/>
      <c r="Q8" s="306">
        <v>7.1968569999999996</v>
      </c>
      <c r="R8" s="385"/>
      <c r="S8" s="306">
        <v>204.89598799999999</v>
      </c>
      <c r="T8" s="385"/>
      <c r="U8" s="306">
        <v>11.877998</v>
      </c>
      <c r="V8" s="58"/>
    </row>
    <row r="9" spans="1:22" x14ac:dyDescent="0.25">
      <c r="A9" s="395">
        <v>10000</v>
      </c>
      <c r="B9" s="349" t="s">
        <v>12</v>
      </c>
      <c r="C9" s="56">
        <v>20000</v>
      </c>
      <c r="D9" s="481"/>
      <c r="E9" s="320">
        <v>7124</v>
      </c>
      <c r="F9" s="482"/>
      <c r="G9" s="544">
        <v>3.2145258303665297E-2</v>
      </c>
      <c r="H9" s="542"/>
      <c r="I9" s="320">
        <v>43339</v>
      </c>
      <c r="J9" s="482"/>
      <c r="K9" s="544">
        <v>0.11940467105100025</v>
      </c>
      <c r="L9" s="323"/>
      <c r="M9" s="482">
        <v>6235</v>
      </c>
      <c r="N9" s="482"/>
      <c r="O9" s="544">
        <v>9.0444898965722331E-2</v>
      </c>
      <c r="P9" s="542"/>
      <c r="Q9" s="306">
        <v>109.867199</v>
      </c>
      <c r="R9" s="385"/>
      <c r="S9" s="306">
        <v>649.226316</v>
      </c>
      <c r="T9" s="385"/>
      <c r="U9" s="306">
        <v>96.363699999999994</v>
      </c>
      <c r="V9" s="58"/>
    </row>
    <row r="10" spans="1:22" x14ac:dyDescent="0.25">
      <c r="A10" s="277">
        <v>20000</v>
      </c>
      <c r="B10" s="349" t="s">
        <v>12</v>
      </c>
      <c r="C10" s="56">
        <v>30000</v>
      </c>
      <c r="D10" s="481"/>
      <c r="E10" s="320">
        <v>10748</v>
      </c>
      <c r="F10" s="482"/>
      <c r="G10" s="544">
        <v>4.8497646862408005E-2</v>
      </c>
      <c r="H10" s="542"/>
      <c r="I10" s="320">
        <v>47696</v>
      </c>
      <c r="J10" s="482"/>
      <c r="K10" s="544">
        <v>0.13140878170812681</v>
      </c>
      <c r="L10" s="323"/>
      <c r="M10" s="482">
        <v>10449</v>
      </c>
      <c r="N10" s="482"/>
      <c r="O10" s="544">
        <v>0.15157317550807259</v>
      </c>
      <c r="P10" s="542"/>
      <c r="Q10" s="306">
        <v>270.62233199999997</v>
      </c>
      <c r="R10" s="385"/>
      <c r="S10" s="306">
        <v>1187.186334</v>
      </c>
      <c r="T10" s="385"/>
      <c r="U10" s="306">
        <v>264.38196399999998</v>
      </c>
      <c r="V10" s="58"/>
    </row>
    <row r="11" spans="1:22" x14ac:dyDescent="0.25">
      <c r="A11" s="283">
        <v>30000</v>
      </c>
      <c r="B11" s="351" t="s">
        <v>12</v>
      </c>
      <c r="C11" s="282">
        <v>40000</v>
      </c>
      <c r="D11" s="486"/>
      <c r="E11" s="324">
        <v>12227</v>
      </c>
      <c r="F11" s="487"/>
      <c r="G11" s="545">
        <v>5.5171262391762441E-2</v>
      </c>
      <c r="H11" s="546"/>
      <c r="I11" s="324">
        <v>42536</v>
      </c>
      <c r="J11" s="487"/>
      <c r="K11" s="545">
        <v>0.11719229995674442</v>
      </c>
      <c r="L11" s="326"/>
      <c r="M11" s="487">
        <v>11958</v>
      </c>
      <c r="N11" s="487"/>
      <c r="O11" s="545">
        <v>0.17346272683754732</v>
      </c>
      <c r="P11" s="546"/>
      <c r="Q11" s="309">
        <v>428.49541499999998</v>
      </c>
      <c r="R11" s="488"/>
      <c r="S11" s="309">
        <v>1483.990241</v>
      </c>
      <c r="T11" s="488"/>
      <c r="U11" s="309">
        <v>418.21105799999998</v>
      </c>
      <c r="V11" s="97"/>
    </row>
    <row r="12" spans="1:22" x14ac:dyDescent="0.25">
      <c r="A12" s="277">
        <v>40000</v>
      </c>
      <c r="B12" s="349" t="s">
        <v>12</v>
      </c>
      <c r="C12" s="56">
        <v>50000</v>
      </c>
      <c r="D12" s="481"/>
      <c r="E12" s="320">
        <v>12991</v>
      </c>
      <c r="F12" s="482"/>
      <c r="G12" s="544">
        <v>5.8618620244654113E-2</v>
      </c>
      <c r="H12" s="542"/>
      <c r="I12" s="320">
        <v>34543</v>
      </c>
      <c r="J12" s="482"/>
      <c r="K12" s="544">
        <v>9.5170528902713533E-2</v>
      </c>
      <c r="L12" s="323"/>
      <c r="M12" s="482">
        <v>9891</v>
      </c>
      <c r="N12" s="482"/>
      <c r="O12" s="544">
        <v>0.14347882849558291</v>
      </c>
      <c r="P12" s="542"/>
      <c r="Q12" s="306">
        <v>585.01989800000001</v>
      </c>
      <c r="R12" s="385"/>
      <c r="S12" s="306">
        <v>1547.6422560000001</v>
      </c>
      <c r="T12" s="385"/>
      <c r="U12" s="306">
        <v>442.77257400000002</v>
      </c>
      <c r="V12" s="58"/>
    </row>
    <row r="13" spans="1:22" x14ac:dyDescent="0.25">
      <c r="A13" s="277">
        <v>50000</v>
      </c>
      <c r="B13" s="349" t="s">
        <v>12</v>
      </c>
      <c r="C13" s="56">
        <v>75000</v>
      </c>
      <c r="D13" s="481"/>
      <c r="E13" s="320">
        <v>29993</v>
      </c>
      <c r="F13" s="482"/>
      <c r="G13" s="544">
        <v>0.13533586921698951</v>
      </c>
      <c r="H13" s="542"/>
      <c r="I13" s="320">
        <v>46985</v>
      </c>
      <c r="J13" s="482"/>
      <c r="K13" s="544">
        <v>0.12944988276912819</v>
      </c>
      <c r="L13" s="323"/>
      <c r="M13" s="482">
        <v>13052</v>
      </c>
      <c r="N13" s="482"/>
      <c r="O13" s="544">
        <v>0.18933228890146075</v>
      </c>
      <c r="P13" s="542"/>
      <c r="Q13" s="306">
        <v>1866.6553080000001</v>
      </c>
      <c r="R13" s="385"/>
      <c r="S13" s="306">
        <v>2833.8508440000001</v>
      </c>
      <c r="T13" s="385"/>
      <c r="U13" s="306">
        <v>787.647966</v>
      </c>
      <c r="V13" s="58"/>
    </row>
    <row r="14" spans="1:22" x14ac:dyDescent="0.25">
      <c r="A14" s="277">
        <v>75000</v>
      </c>
      <c r="B14" s="349" t="s">
        <v>12</v>
      </c>
      <c r="C14" s="56">
        <v>100000</v>
      </c>
      <c r="D14" s="481"/>
      <c r="E14" s="320">
        <v>28883</v>
      </c>
      <c r="F14" s="482"/>
      <c r="G14" s="544">
        <v>0.13032727338359978</v>
      </c>
      <c r="H14" s="542"/>
      <c r="I14" s="320">
        <v>19125</v>
      </c>
      <c r="J14" s="482"/>
      <c r="K14" s="544">
        <v>5.2691901840152745E-2</v>
      </c>
      <c r="L14" s="323"/>
      <c r="M14" s="482">
        <v>5345</v>
      </c>
      <c r="N14" s="482"/>
      <c r="O14" s="544">
        <v>7.7534560540783615E-2</v>
      </c>
      <c r="P14" s="542"/>
      <c r="Q14" s="306">
        <v>2521.6281309999999</v>
      </c>
      <c r="R14" s="385"/>
      <c r="S14" s="306">
        <v>1645.3173939999999</v>
      </c>
      <c r="T14" s="385"/>
      <c r="U14" s="306">
        <v>458.66018500000001</v>
      </c>
      <c r="V14" s="58"/>
    </row>
    <row r="15" spans="1:22" x14ac:dyDescent="0.25">
      <c r="A15" s="283">
        <v>100000</v>
      </c>
      <c r="B15" s="351" t="s">
        <v>12</v>
      </c>
      <c r="C15" s="282">
        <v>150000</v>
      </c>
      <c r="D15" s="486"/>
      <c r="E15" s="324">
        <v>41515</v>
      </c>
      <c r="F15" s="487"/>
      <c r="G15" s="545">
        <v>0.18732599641727468</v>
      </c>
      <c r="H15" s="546"/>
      <c r="I15" s="324">
        <v>13525</v>
      </c>
      <c r="J15" s="487"/>
      <c r="K15" s="545">
        <v>3.7263161954931547E-2</v>
      </c>
      <c r="L15" s="326"/>
      <c r="M15" s="487">
        <v>3962</v>
      </c>
      <c r="N15" s="487"/>
      <c r="O15" s="545">
        <v>5.7472764988322669E-2</v>
      </c>
      <c r="P15" s="546"/>
      <c r="Q15" s="309">
        <v>5085.4074790000004</v>
      </c>
      <c r="R15" s="488"/>
      <c r="S15" s="309">
        <v>1607.4699330000001</v>
      </c>
      <c r="T15" s="488"/>
      <c r="U15" s="309">
        <v>471.78083600000002</v>
      </c>
      <c r="V15" s="97"/>
    </row>
    <row r="16" spans="1:22" x14ac:dyDescent="0.25">
      <c r="A16" s="277">
        <v>150000</v>
      </c>
      <c r="B16" s="349" t="s">
        <v>12</v>
      </c>
      <c r="C16" s="56">
        <v>200000</v>
      </c>
      <c r="D16" s="481"/>
      <c r="E16" s="320">
        <v>20864</v>
      </c>
      <c r="F16" s="482"/>
      <c r="G16" s="544">
        <v>9.4143552673732853E-2</v>
      </c>
      <c r="H16" s="542"/>
      <c r="I16" s="320">
        <v>3350</v>
      </c>
      <c r="J16" s="482"/>
      <c r="K16" s="544">
        <v>9.2296926099091087E-3</v>
      </c>
      <c r="L16" s="323"/>
      <c r="M16" s="482">
        <v>851</v>
      </c>
      <c r="N16" s="482"/>
      <c r="O16" s="544">
        <v>1.2344604493958251E-2</v>
      </c>
      <c r="P16" s="542"/>
      <c r="Q16" s="306">
        <v>3585.6084740000001</v>
      </c>
      <c r="R16" s="385"/>
      <c r="S16" s="306">
        <v>570.74295299999994</v>
      </c>
      <c r="T16" s="385"/>
      <c r="U16" s="306">
        <v>144.57766899999999</v>
      </c>
      <c r="V16" s="58"/>
    </row>
    <row r="17" spans="1:22" x14ac:dyDescent="0.25">
      <c r="A17" s="277">
        <v>200000</v>
      </c>
      <c r="B17" s="349" t="s">
        <v>12</v>
      </c>
      <c r="C17" s="56">
        <v>300000</v>
      </c>
      <c r="D17" s="481"/>
      <c r="E17" s="320">
        <v>13242</v>
      </c>
      <c r="F17" s="482"/>
      <c r="G17" s="544">
        <v>5.9751194617789993E-2</v>
      </c>
      <c r="H17" s="542"/>
      <c r="I17" s="320">
        <v>1996</v>
      </c>
      <c r="J17" s="482"/>
      <c r="K17" s="544">
        <v>5.4992437162324119E-3</v>
      </c>
      <c r="L17" s="323"/>
      <c r="M17" s="482">
        <v>458</v>
      </c>
      <c r="N17" s="482"/>
      <c r="O17" s="544">
        <v>6.6437471894628432E-3</v>
      </c>
      <c r="P17" s="542"/>
      <c r="Q17" s="306">
        <v>3144.6337560000002</v>
      </c>
      <c r="R17" s="385"/>
      <c r="S17" s="306">
        <v>478.92226499999998</v>
      </c>
      <c r="T17" s="385"/>
      <c r="U17" s="306">
        <v>108.80635599999999</v>
      </c>
      <c r="V17" s="58"/>
    </row>
    <row r="18" spans="1:22" x14ac:dyDescent="0.25">
      <c r="A18" s="277">
        <v>300000</v>
      </c>
      <c r="B18" s="349" t="s">
        <v>12</v>
      </c>
      <c r="C18" s="56">
        <v>400000</v>
      </c>
      <c r="D18" s="481"/>
      <c r="E18" s="320">
        <v>3890</v>
      </c>
      <c r="F18" s="482"/>
      <c r="G18" s="544">
        <v>1.7552646659356824E-2</v>
      </c>
      <c r="H18" s="542"/>
      <c r="I18" s="320">
        <v>772</v>
      </c>
      <c r="J18" s="482"/>
      <c r="K18" s="544">
        <v>2.1269619984626365E-3</v>
      </c>
      <c r="L18" s="323"/>
      <c r="M18" s="482">
        <v>149</v>
      </c>
      <c r="N18" s="482"/>
      <c r="O18" s="544">
        <v>2.1613937363099641E-3</v>
      </c>
      <c r="P18" s="542"/>
      <c r="Q18" s="306">
        <v>1332.763121</v>
      </c>
      <c r="R18" s="385"/>
      <c r="S18" s="306">
        <v>265.55889400000001</v>
      </c>
      <c r="T18" s="385"/>
      <c r="U18" s="306">
        <v>50.837429999999998</v>
      </c>
      <c r="V18" s="58"/>
    </row>
    <row r="19" spans="1:22" x14ac:dyDescent="0.25">
      <c r="A19" s="283">
        <v>400000</v>
      </c>
      <c r="B19" s="351" t="s">
        <v>7</v>
      </c>
      <c r="C19" s="351" t="s">
        <v>8</v>
      </c>
      <c r="D19" s="491"/>
      <c r="E19" s="324">
        <v>5386</v>
      </c>
      <c r="F19" s="487"/>
      <c r="G19" s="545">
        <v>2.4302970413186596E-2</v>
      </c>
      <c r="H19" s="546"/>
      <c r="I19" s="324">
        <v>1138</v>
      </c>
      <c r="J19" s="487"/>
      <c r="K19" s="545">
        <v>3.135340355246736E-3</v>
      </c>
      <c r="L19" s="326"/>
      <c r="M19" s="487">
        <v>204</v>
      </c>
      <c r="N19" s="487"/>
      <c r="O19" s="545">
        <v>2.959223638974716E-3</v>
      </c>
      <c r="P19" s="546"/>
      <c r="Q19" s="309">
        <v>6715.5558170000004</v>
      </c>
      <c r="R19" s="488"/>
      <c r="S19" s="309">
        <v>1342.739403</v>
      </c>
      <c r="T19" s="488"/>
      <c r="U19" s="309">
        <v>302.50161400000002</v>
      </c>
      <c r="V19" s="97"/>
    </row>
    <row r="20" spans="1:22" x14ac:dyDescent="0.25">
      <c r="A20" s="789" t="s">
        <v>15</v>
      </c>
      <c r="B20" s="790"/>
      <c r="C20" s="790"/>
      <c r="D20" s="835"/>
      <c r="E20" s="423">
        <v>187664</v>
      </c>
      <c r="F20" s="492"/>
      <c r="G20" s="435">
        <v>0.84678660223175817</v>
      </c>
      <c r="H20" s="547"/>
      <c r="I20" s="423">
        <v>287637</v>
      </c>
      <c r="J20" s="492"/>
      <c r="K20" s="435">
        <v>0.79247793827953017</v>
      </c>
      <c r="L20" s="548"/>
      <c r="M20" s="492">
        <v>64024</v>
      </c>
      <c r="N20" s="492"/>
      <c r="O20" s="435">
        <v>0.92873203069469223</v>
      </c>
      <c r="P20" s="547"/>
      <c r="Q20" s="400">
        <v>25653.453787000002</v>
      </c>
      <c r="R20" s="495"/>
      <c r="S20" s="400">
        <v>13817.542820999999</v>
      </c>
      <c r="T20" s="495"/>
      <c r="U20" s="400">
        <v>3558.4193500000001</v>
      </c>
      <c r="V20" s="102"/>
    </row>
    <row r="21" spans="1:22" ht="8.25" customHeight="1" x14ac:dyDescent="0.25">
      <c r="A21" s="498"/>
      <c r="B21" s="499"/>
      <c r="C21" s="499"/>
      <c r="D21" s="500"/>
      <c r="E21" s="320"/>
      <c r="F21" s="482"/>
      <c r="G21" s="542"/>
      <c r="H21" s="542"/>
      <c r="I21" s="330"/>
      <c r="J21" s="543"/>
      <c r="K21" s="549"/>
      <c r="L21" s="333"/>
      <c r="M21" s="550"/>
      <c r="N21" s="551"/>
      <c r="O21" s="549"/>
      <c r="P21" s="501"/>
      <c r="Q21" s="306"/>
      <c r="R21" s="385"/>
      <c r="S21" s="122"/>
      <c r="T21" s="483"/>
      <c r="U21" s="122"/>
      <c r="V21" s="483"/>
    </row>
    <row r="22" spans="1:22" ht="15" customHeight="1" x14ac:dyDescent="0.25">
      <c r="A22" s="828" t="s">
        <v>17</v>
      </c>
      <c r="B22" s="829"/>
      <c r="C22" s="829"/>
      <c r="D22" s="830"/>
      <c r="E22" s="831"/>
      <c r="F22" s="832"/>
      <c r="G22" s="552"/>
      <c r="H22" s="552"/>
      <c r="I22" s="831"/>
      <c r="J22" s="832"/>
      <c r="K22" s="552"/>
      <c r="L22" s="553"/>
      <c r="M22" s="849"/>
      <c r="N22" s="850"/>
      <c r="O22" s="552"/>
      <c r="P22" s="476"/>
      <c r="Q22" s="478"/>
      <c r="R22" s="479"/>
      <c r="S22" s="507"/>
      <c r="T22" s="508"/>
      <c r="U22" s="507"/>
      <c r="V22" s="508"/>
    </row>
    <row r="23" spans="1:22" x14ac:dyDescent="0.25">
      <c r="A23" s="53"/>
      <c r="B23" s="510" t="s">
        <v>9</v>
      </c>
      <c r="C23" s="213"/>
      <c r="D23" s="511"/>
      <c r="E23" s="320">
        <v>7202</v>
      </c>
      <c r="F23" s="482"/>
      <c r="G23" s="544">
        <v>3.2497213686552145E-2</v>
      </c>
      <c r="H23" s="542"/>
      <c r="I23" s="320">
        <v>12201</v>
      </c>
      <c r="J23" s="482"/>
      <c r="K23" s="544">
        <v>3.361536702492568E-2</v>
      </c>
      <c r="L23" s="542"/>
      <c r="M23" s="320">
        <v>741</v>
      </c>
      <c r="N23" s="554"/>
      <c r="O23" s="544">
        <v>1.0748944688628748E-2</v>
      </c>
      <c r="P23" s="501"/>
      <c r="Q23" s="395">
        <v>-649.62393999999995</v>
      </c>
      <c r="R23" s="512"/>
      <c r="S23" s="395">
        <v>-318.477892</v>
      </c>
      <c r="T23" s="512"/>
      <c r="U23" s="395">
        <v>-23.573207</v>
      </c>
      <c r="V23" s="555"/>
    </row>
    <row r="24" spans="1:22" x14ac:dyDescent="0.25">
      <c r="A24" s="395">
        <v>0</v>
      </c>
      <c r="B24" s="510" t="s">
        <v>12</v>
      </c>
      <c r="C24" s="515">
        <v>5000</v>
      </c>
      <c r="D24" s="511"/>
      <c r="E24" s="320">
        <v>14194</v>
      </c>
      <c r="F24" s="482"/>
      <c r="G24" s="544">
        <v>6.4046855188408941E-2</v>
      </c>
      <c r="H24" s="542"/>
      <c r="I24" s="320">
        <v>54723</v>
      </c>
      <c r="J24" s="482"/>
      <c r="K24" s="544">
        <v>0.15076909513195705</v>
      </c>
      <c r="L24" s="542"/>
      <c r="M24" s="320">
        <v>3076</v>
      </c>
      <c r="N24" s="554"/>
      <c r="O24" s="544">
        <v>4.4620450556305029E-2</v>
      </c>
      <c r="P24" s="501"/>
      <c r="Q24" s="395">
        <v>18.526955000000001</v>
      </c>
      <c r="R24" s="512"/>
      <c r="S24" s="395">
        <v>48.285406000000002</v>
      </c>
      <c r="T24" s="512"/>
      <c r="U24" s="395">
        <v>4.7232399999999997</v>
      </c>
      <c r="V24" s="555"/>
    </row>
    <row r="25" spans="1:22" x14ac:dyDescent="0.25">
      <c r="A25" s="395">
        <v>5000</v>
      </c>
      <c r="B25" s="510" t="s">
        <v>12</v>
      </c>
      <c r="C25" s="515">
        <v>10000</v>
      </c>
      <c r="D25" s="511"/>
      <c r="E25" s="320">
        <v>5254</v>
      </c>
      <c r="F25" s="482"/>
      <c r="G25" s="544">
        <v>2.3707353611378087E-2</v>
      </c>
      <c r="H25" s="542"/>
      <c r="I25" s="320">
        <v>3958</v>
      </c>
      <c r="J25" s="482"/>
      <c r="K25" s="544">
        <v>1.0904812940304553E-2</v>
      </c>
      <c r="L25" s="542"/>
      <c r="M25" s="320">
        <v>682</v>
      </c>
      <c r="N25" s="554"/>
      <c r="O25" s="544">
        <v>9.8930907930429232E-3</v>
      </c>
      <c r="P25" s="501"/>
      <c r="Q25" s="395">
        <v>38.036292000000003</v>
      </c>
      <c r="R25" s="512"/>
      <c r="S25" s="395">
        <v>28.306156000000001</v>
      </c>
      <c r="T25" s="512"/>
      <c r="U25" s="395">
        <v>4.4598399999999998</v>
      </c>
      <c r="V25" s="555"/>
    </row>
    <row r="26" spans="1:22" x14ac:dyDescent="0.25">
      <c r="A26" s="410">
        <v>10000</v>
      </c>
      <c r="B26" s="479" t="s">
        <v>7</v>
      </c>
      <c r="C26" s="518" t="s">
        <v>8</v>
      </c>
      <c r="D26" s="480"/>
      <c r="E26" s="324">
        <v>7305</v>
      </c>
      <c r="F26" s="487"/>
      <c r="G26" s="545">
        <v>3.2961975281902728E-2</v>
      </c>
      <c r="H26" s="546"/>
      <c r="I26" s="324">
        <v>4440</v>
      </c>
      <c r="J26" s="487"/>
      <c r="K26" s="545">
        <v>1.223278662328252E-2</v>
      </c>
      <c r="L26" s="546"/>
      <c r="M26" s="324">
        <v>414</v>
      </c>
      <c r="N26" s="556"/>
      <c r="O26" s="545">
        <v>6.0054832673310417E-3</v>
      </c>
      <c r="P26" s="523"/>
      <c r="Q26" s="410">
        <v>169.22130000000001</v>
      </c>
      <c r="R26" s="520"/>
      <c r="S26" s="410">
        <v>111.00945299999999</v>
      </c>
      <c r="T26" s="520"/>
      <c r="U26" s="410">
        <v>10.910572</v>
      </c>
      <c r="V26" s="557"/>
    </row>
    <row r="27" spans="1:22" x14ac:dyDescent="0.25">
      <c r="A27" s="789" t="s">
        <v>16</v>
      </c>
      <c r="B27" s="790"/>
      <c r="C27" s="790"/>
      <c r="D27" s="835"/>
      <c r="E27" s="423">
        <v>33955</v>
      </c>
      <c r="F27" s="492"/>
      <c r="G27" s="435">
        <v>0.15321339776824189</v>
      </c>
      <c r="H27" s="547"/>
      <c r="I27" s="423">
        <v>75322</v>
      </c>
      <c r="J27" s="492"/>
      <c r="K27" s="435">
        <v>0.2075220617204698</v>
      </c>
      <c r="L27" s="548"/>
      <c r="M27" s="423">
        <v>4913</v>
      </c>
      <c r="N27" s="558"/>
      <c r="O27" s="435">
        <v>7.1267969305307738E-2</v>
      </c>
      <c r="P27" s="493"/>
      <c r="Q27" s="524">
        <v>-423.83939299999986</v>
      </c>
      <c r="R27" s="559" t="s">
        <v>440</v>
      </c>
      <c r="S27" s="524">
        <v>-130.87687699999998</v>
      </c>
      <c r="T27" s="559" t="s">
        <v>440</v>
      </c>
      <c r="U27" s="524">
        <v>-3.4795549999999995</v>
      </c>
      <c r="V27" s="559" t="s">
        <v>440</v>
      </c>
    </row>
    <row r="28" spans="1:22" x14ac:dyDescent="0.25">
      <c r="A28" s="836"/>
      <c r="B28" s="837"/>
      <c r="C28" s="837"/>
      <c r="D28" s="838"/>
      <c r="E28" s="320"/>
      <c r="F28" s="482"/>
      <c r="G28" s="542"/>
      <c r="H28" s="542"/>
      <c r="I28" s="320"/>
      <c r="J28" s="482"/>
      <c r="K28" s="542"/>
      <c r="L28" s="323"/>
      <c r="M28" s="320"/>
      <c r="N28" s="554"/>
      <c r="O28" s="542"/>
      <c r="P28" s="501"/>
      <c r="Q28" s="395"/>
      <c r="R28" s="560"/>
      <c r="S28" s="395"/>
      <c r="T28" s="513"/>
      <c r="U28" s="395"/>
      <c r="V28" s="513"/>
    </row>
    <row r="29" spans="1:22" ht="17.25" customHeight="1" thickBot="1" x14ac:dyDescent="0.3">
      <c r="A29" s="791" t="s">
        <v>18</v>
      </c>
      <c r="B29" s="792"/>
      <c r="C29" s="792"/>
      <c r="D29" s="818"/>
      <c r="E29" s="535">
        <v>221619</v>
      </c>
      <c r="F29" s="536"/>
      <c r="G29" s="285">
        <v>1</v>
      </c>
      <c r="H29" s="561"/>
      <c r="I29" s="535">
        <v>362959</v>
      </c>
      <c r="J29" s="536"/>
      <c r="K29" s="285">
        <v>1</v>
      </c>
      <c r="L29" s="562"/>
      <c r="M29" s="535">
        <v>68937</v>
      </c>
      <c r="N29" s="536"/>
      <c r="O29" s="285">
        <v>1</v>
      </c>
      <c r="P29" s="537"/>
      <c r="Q29" s="417">
        <v>25229.614394000004</v>
      </c>
      <c r="R29" s="563" t="s">
        <v>440</v>
      </c>
      <c r="S29" s="417">
        <v>13686.665943999998</v>
      </c>
      <c r="T29" s="563" t="s">
        <v>440</v>
      </c>
      <c r="U29" s="417">
        <v>3554.9397950000002</v>
      </c>
      <c r="V29" s="563" t="s">
        <v>440</v>
      </c>
    </row>
    <row r="30" spans="1:22" x14ac:dyDescent="0.25">
      <c r="A30" s="77" t="s">
        <v>11</v>
      </c>
      <c r="Q30" s="317"/>
      <c r="R30" s="317"/>
    </row>
    <row r="31" spans="1:22" x14ac:dyDescent="0.25">
      <c r="A31" s="77" t="s">
        <v>441</v>
      </c>
      <c r="Q31" s="317"/>
      <c r="R31" s="317"/>
    </row>
    <row r="32" spans="1:22" x14ac:dyDescent="0.25">
      <c r="A32" s="77" t="s">
        <v>24</v>
      </c>
      <c r="Q32" s="317"/>
      <c r="R32" s="317"/>
    </row>
    <row r="33" spans="1:1" x14ac:dyDescent="0.25">
      <c r="A33" s="77" t="s">
        <v>442</v>
      </c>
    </row>
    <row r="34" spans="1:1" x14ac:dyDescent="0.25">
      <c r="A34" s="77"/>
    </row>
  </sheetData>
  <mergeCells count="28">
    <mergeCell ref="A1:V1"/>
    <mergeCell ref="A2:V2"/>
    <mergeCell ref="A3:V3"/>
    <mergeCell ref="Q5:V5"/>
    <mergeCell ref="E6:H6"/>
    <mergeCell ref="I6:L6"/>
    <mergeCell ref="M6:P6"/>
    <mergeCell ref="Q6:R6"/>
    <mergeCell ref="S6:T6"/>
    <mergeCell ref="A4:T4"/>
    <mergeCell ref="A5:D6"/>
    <mergeCell ref="E5:P5"/>
    <mergeCell ref="A29:D29"/>
    <mergeCell ref="I22:J22"/>
    <mergeCell ref="U6:V6"/>
    <mergeCell ref="I7:J7"/>
    <mergeCell ref="K7:L7"/>
    <mergeCell ref="M7:N7"/>
    <mergeCell ref="A7:D7"/>
    <mergeCell ref="A20:D20"/>
    <mergeCell ref="A22:D22"/>
    <mergeCell ref="E22:F22"/>
    <mergeCell ref="M22:N22"/>
    <mergeCell ref="O7:P7"/>
    <mergeCell ref="E7:F7"/>
    <mergeCell ref="G7:H7"/>
    <mergeCell ref="A27:D27"/>
    <mergeCell ref="A28:D28"/>
  </mergeCells>
  <printOptions horizontalCentered="1"/>
  <pageMargins left="0.7" right="0.7" top="0.75" bottom="0.75" header="0.3" footer="0.3"/>
  <pageSetup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F01BF-78AF-4F50-BDAF-C9F502AFDB45}">
  <sheetPr>
    <pageSetUpPr fitToPage="1"/>
  </sheetPr>
  <dimension ref="A1:V34"/>
  <sheetViews>
    <sheetView zoomScale="115" zoomScaleNormal="115" workbookViewId="0">
      <selection activeCell="Z23" sqref="Z23"/>
    </sheetView>
  </sheetViews>
  <sheetFormatPr defaultColWidth="8.85546875" defaultRowHeight="15" x14ac:dyDescent="0.25"/>
  <cols>
    <col min="1" max="1" width="10.5703125" style="76" customWidth="1"/>
    <col min="2" max="2" width="8" style="76" customWidth="1"/>
    <col min="3" max="3" width="8.42578125" style="76" customWidth="1"/>
    <col min="4" max="4" width="3.140625" style="76" customWidth="1"/>
    <col min="5" max="5" width="9.5703125" style="76" bestFit="1" customWidth="1"/>
    <col min="6" max="6" width="1.85546875" style="76" customWidth="1"/>
    <col min="7" max="7" width="9.5703125" style="76" bestFit="1" customWidth="1"/>
    <col min="8" max="8" width="1.85546875" style="76" customWidth="1"/>
    <col min="9" max="9" width="8.28515625" style="76" bestFit="1" customWidth="1"/>
    <col min="10" max="10" width="1.85546875" style="76" customWidth="1"/>
    <col min="11" max="11" width="8.28515625" style="76" bestFit="1" customWidth="1"/>
    <col min="12" max="12" width="1.85546875" style="76" customWidth="1"/>
    <col min="13" max="13" width="8.28515625" style="76" bestFit="1" customWidth="1"/>
    <col min="14" max="14" width="1.85546875" style="76" customWidth="1"/>
    <col min="15" max="15" width="8.28515625" style="76" bestFit="1" customWidth="1"/>
    <col min="16" max="16" width="1.85546875" style="76" customWidth="1"/>
    <col min="17" max="17" width="8.28515625" style="76" bestFit="1" customWidth="1"/>
    <col min="18" max="18" width="1.85546875" style="76" customWidth="1"/>
    <col min="19" max="19" width="8.28515625" style="76" bestFit="1" customWidth="1"/>
    <col min="20" max="20" width="1.85546875" style="76" customWidth="1"/>
    <col min="21" max="21" width="8.28515625" style="76" bestFit="1" customWidth="1"/>
    <col min="22" max="22" width="1.85546875" style="76" customWidth="1"/>
  </cols>
  <sheetData>
    <row r="1" spans="1:22" x14ac:dyDescent="0.25">
      <c r="A1" s="783" t="s">
        <v>27</v>
      </c>
      <c r="B1" s="783"/>
      <c r="C1" s="783"/>
      <c r="D1" s="783"/>
      <c r="E1" s="783"/>
      <c r="F1" s="783"/>
      <c r="G1" s="783"/>
      <c r="H1" s="783"/>
      <c r="I1" s="783"/>
      <c r="J1" s="783"/>
      <c r="K1" s="783"/>
      <c r="L1" s="783"/>
      <c r="M1" s="783"/>
      <c r="N1" s="783"/>
      <c r="O1" s="783"/>
      <c r="P1" s="783"/>
      <c r="Q1" s="783"/>
      <c r="R1" s="783"/>
      <c r="S1" s="783"/>
      <c r="T1" s="783"/>
      <c r="U1" s="783"/>
      <c r="V1" s="783"/>
    </row>
    <row r="2" spans="1:22" x14ac:dyDescent="0.25">
      <c r="A2" s="839" t="s">
        <v>439</v>
      </c>
      <c r="B2" s="839"/>
      <c r="C2" s="839"/>
      <c r="D2" s="839"/>
      <c r="E2" s="839"/>
      <c r="F2" s="839"/>
      <c r="G2" s="839"/>
      <c r="H2" s="839"/>
      <c r="I2" s="839"/>
      <c r="J2" s="839"/>
      <c r="K2" s="839"/>
      <c r="L2" s="839"/>
      <c r="M2" s="839"/>
      <c r="N2" s="839"/>
      <c r="O2" s="839"/>
      <c r="P2" s="839"/>
      <c r="Q2" s="839"/>
      <c r="R2" s="839"/>
      <c r="S2" s="839"/>
      <c r="T2" s="839"/>
      <c r="U2" s="839"/>
      <c r="V2" s="839"/>
    </row>
    <row r="3" spans="1:22" x14ac:dyDescent="0.25">
      <c r="A3" s="763" t="s">
        <v>19</v>
      </c>
      <c r="B3" s="763"/>
      <c r="C3" s="763"/>
      <c r="D3" s="763"/>
      <c r="E3" s="763"/>
      <c r="F3" s="763"/>
      <c r="G3" s="763"/>
      <c r="H3" s="763"/>
      <c r="I3" s="763"/>
      <c r="J3" s="763"/>
      <c r="K3" s="763"/>
      <c r="L3" s="763"/>
      <c r="M3" s="763"/>
      <c r="N3" s="763"/>
      <c r="O3" s="763"/>
      <c r="P3" s="763"/>
      <c r="Q3" s="763"/>
      <c r="R3" s="763"/>
      <c r="S3" s="763"/>
      <c r="T3" s="763"/>
      <c r="U3" s="763"/>
      <c r="V3" s="763"/>
    </row>
    <row r="4" spans="1:22" ht="4.5" customHeight="1" thickBot="1" x14ac:dyDescent="0.3">
      <c r="A4" s="784"/>
      <c r="B4" s="784"/>
      <c r="C4" s="784"/>
      <c r="D4" s="784"/>
      <c r="E4" s="784"/>
      <c r="F4" s="784"/>
      <c r="G4" s="784"/>
      <c r="H4" s="784"/>
      <c r="I4" s="112"/>
      <c r="J4" s="112"/>
      <c r="O4" s="112"/>
      <c r="P4" s="112"/>
      <c r="U4" s="112"/>
      <c r="V4" s="112"/>
    </row>
    <row r="5" spans="1:22" ht="15.75" thickBot="1" x14ac:dyDescent="0.3">
      <c r="A5" s="768" t="s">
        <v>1</v>
      </c>
      <c r="B5" s="769"/>
      <c r="C5" s="769"/>
      <c r="D5" s="841"/>
      <c r="E5" s="721" t="s">
        <v>4</v>
      </c>
      <c r="F5" s="722"/>
      <c r="G5" s="722"/>
      <c r="H5" s="722"/>
      <c r="I5" s="722"/>
      <c r="J5" s="723"/>
      <c r="K5" s="721" t="s">
        <v>28</v>
      </c>
      <c r="L5" s="722"/>
      <c r="M5" s="722"/>
      <c r="N5" s="722"/>
      <c r="O5" s="722"/>
      <c r="P5" s="723"/>
      <c r="Q5" s="721" t="s">
        <v>29</v>
      </c>
      <c r="R5" s="722"/>
      <c r="S5" s="722"/>
      <c r="T5" s="722"/>
      <c r="U5" s="722"/>
      <c r="V5" s="723"/>
    </row>
    <row r="6" spans="1:22" ht="15.75" customHeight="1" thickBot="1" x14ac:dyDescent="0.3">
      <c r="A6" s="743"/>
      <c r="B6" s="770"/>
      <c r="C6" s="770"/>
      <c r="D6" s="744"/>
      <c r="E6" s="814" t="s">
        <v>23</v>
      </c>
      <c r="F6" s="840"/>
      <c r="G6" s="814" t="s">
        <v>21</v>
      </c>
      <c r="H6" s="840"/>
      <c r="I6" s="814" t="s">
        <v>22</v>
      </c>
      <c r="J6" s="840"/>
      <c r="K6" s="814" t="s">
        <v>23</v>
      </c>
      <c r="L6" s="840"/>
      <c r="M6" s="814" t="s">
        <v>21</v>
      </c>
      <c r="N6" s="840"/>
      <c r="O6" s="814" t="s">
        <v>22</v>
      </c>
      <c r="P6" s="840"/>
      <c r="Q6" s="814" t="s">
        <v>23</v>
      </c>
      <c r="R6" s="840"/>
      <c r="S6" s="814" t="s">
        <v>21</v>
      </c>
      <c r="T6" s="840"/>
      <c r="U6" s="814" t="s">
        <v>22</v>
      </c>
      <c r="V6" s="840"/>
    </row>
    <row r="7" spans="1:22" x14ac:dyDescent="0.25">
      <c r="A7" s="828" t="s">
        <v>14</v>
      </c>
      <c r="B7" s="829"/>
      <c r="C7" s="829"/>
      <c r="D7" s="830"/>
      <c r="E7" s="478"/>
      <c r="F7" s="479"/>
      <c r="G7" s="478"/>
      <c r="H7" s="479"/>
      <c r="I7" s="478"/>
      <c r="J7" s="480"/>
      <c r="K7" s="478"/>
      <c r="L7" s="479"/>
      <c r="M7" s="478"/>
      <c r="N7" s="479"/>
      <c r="O7" s="478"/>
      <c r="P7" s="480"/>
      <c r="Q7" s="478"/>
      <c r="R7" s="479"/>
      <c r="S7" s="478"/>
      <c r="T7" s="479"/>
      <c r="U7" s="478"/>
      <c r="V7" s="480"/>
    </row>
    <row r="8" spans="1:22" x14ac:dyDescent="0.25">
      <c r="A8" s="395">
        <v>0</v>
      </c>
      <c r="B8" s="57" t="s">
        <v>12</v>
      </c>
      <c r="C8" s="56">
        <v>10000</v>
      </c>
      <c r="D8" s="481"/>
      <c r="E8" s="306">
        <v>0.88395800000000002</v>
      </c>
      <c r="F8" s="385"/>
      <c r="G8" s="306">
        <v>100.156435</v>
      </c>
      <c r="H8" s="385"/>
      <c r="I8" s="306">
        <v>3.0498059999999998</v>
      </c>
      <c r="J8" s="58"/>
      <c r="K8" s="564">
        <v>1.2377000000000001E-2</v>
      </c>
      <c r="L8" s="484"/>
      <c r="M8" s="306">
        <v>2.3206760000000002</v>
      </c>
      <c r="N8" s="484"/>
      <c r="O8" s="422">
        <v>4.4707999999999998E-2</v>
      </c>
      <c r="P8" s="58"/>
      <c r="Q8" s="422">
        <v>-0.151284</v>
      </c>
      <c r="R8" s="385"/>
      <c r="S8" s="422">
        <v>-2.1784999999999999E-2</v>
      </c>
      <c r="T8" s="385"/>
      <c r="U8" s="422">
        <v>-0.31746200000000002</v>
      </c>
      <c r="V8" s="58"/>
    </row>
    <row r="9" spans="1:22" x14ac:dyDescent="0.25">
      <c r="A9" s="395">
        <v>10000</v>
      </c>
      <c r="B9" s="349" t="s">
        <v>12</v>
      </c>
      <c r="C9" s="56">
        <v>20000</v>
      </c>
      <c r="D9" s="481"/>
      <c r="E9" s="306">
        <v>41.392702</v>
      </c>
      <c r="F9" s="385"/>
      <c r="G9" s="306">
        <v>467.240452</v>
      </c>
      <c r="H9" s="385"/>
      <c r="I9" s="306">
        <v>55.642738000000001</v>
      </c>
      <c r="J9" s="58"/>
      <c r="K9" s="422">
        <v>0.85939299999999996</v>
      </c>
      <c r="L9" s="385"/>
      <c r="M9" s="306">
        <v>20.058022999999999</v>
      </c>
      <c r="N9" s="385"/>
      <c r="O9" s="306">
        <v>1.7266509999999999</v>
      </c>
      <c r="P9" s="58"/>
      <c r="Q9" s="422">
        <v>-0.56629399999999996</v>
      </c>
      <c r="R9" s="385"/>
      <c r="S9" s="306">
        <v>15.782657</v>
      </c>
      <c r="T9" s="385"/>
      <c r="U9" s="422">
        <v>-0.32238</v>
      </c>
      <c r="V9" s="58"/>
    </row>
    <row r="10" spans="1:22" x14ac:dyDescent="0.25">
      <c r="A10" s="277">
        <v>20000</v>
      </c>
      <c r="B10" s="349" t="s">
        <v>12</v>
      </c>
      <c r="C10" s="56">
        <v>30000</v>
      </c>
      <c r="D10" s="481"/>
      <c r="E10" s="306">
        <v>148.92237</v>
      </c>
      <c r="F10" s="385"/>
      <c r="G10" s="306">
        <v>968.17975300000001</v>
      </c>
      <c r="H10" s="385"/>
      <c r="I10" s="306">
        <v>193.47854899999999</v>
      </c>
      <c r="J10" s="58"/>
      <c r="K10" s="306">
        <v>5.1605420000000004</v>
      </c>
      <c r="L10" s="385"/>
      <c r="M10" s="306">
        <v>52.272976</v>
      </c>
      <c r="N10" s="385"/>
      <c r="O10" s="306">
        <v>8.6710250000000002</v>
      </c>
      <c r="P10" s="58"/>
      <c r="Q10" s="306">
        <v>2.352503</v>
      </c>
      <c r="R10" s="385"/>
      <c r="S10" s="306">
        <v>47.653300999999999</v>
      </c>
      <c r="T10" s="385"/>
      <c r="U10" s="306">
        <v>2.3109380000000002</v>
      </c>
      <c r="V10" s="58"/>
    </row>
    <row r="11" spans="1:22" x14ac:dyDescent="0.25">
      <c r="A11" s="283">
        <v>30000</v>
      </c>
      <c r="B11" s="351" t="s">
        <v>12</v>
      </c>
      <c r="C11" s="282">
        <v>40000</v>
      </c>
      <c r="D11" s="486"/>
      <c r="E11" s="309">
        <v>275.00120500000003</v>
      </c>
      <c r="F11" s="488"/>
      <c r="G11" s="309">
        <v>1266.0557449999999</v>
      </c>
      <c r="H11" s="488"/>
      <c r="I11" s="309">
        <v>332.38249500000001</v>
      </c>
      <c r="J11" s="97"/>
      <c r="K11" s="309">
        <v>12.044701999999999</v>
      </c>
      <c r="L11" s="488"/>
      <c r="M11" s="309">
        <v>76.408047999999994</v>
      </c>
      <c r="N11" s="488"/>
      <c r="O11" s="309">
        <v>17.333576999999998</v>
      </c>
      <c r="P11" s="97"/>
      <c r="Q11" s="309">
        <v>8.0369869999999999</v>
      </c>
      <c r="R11" s="488"/>
      <c r="S11" s="309">
        <v>74.693000999999995</v>
      </c>
      <c r="T11" s="488"/>
      <c r="U11" s="309">
        <v>10.903872</v>
      </c>
      <c r="V11" s="97"/>
    </row>
    <row r="12" spans="1:22" x14ac:dyDescent="0.25">
      <c r="A12" s="277">
        <v>40000</v>
      </c>
      <c r="B12" s="349" t="s">
        <v>12</v>
      </c>
      <c r="C12" s="56">
        <v>50000</v>
      </c>
      <c r="D12" s="481"/>
      <c r="E12" s="306">
        <v>411.44719900000001</v>
      </c>
      <c r="F12" s="385"/>
      <c r="G12" s="306">
        <v>1336.445281</v>
      </c>
      <c r="H12" s="385"/>
      <c r="I12" s="306">
        <v>362.357077</v>
      </c>
      <c r="J12" s="58"/>
      <c r="K12" s="306">
        <v>20.506215999999998</v>
      </c>
      <c r="L12" s="385"/>
      <c r="M12" s="306">
        <v>85.763525999999999</v>
      </c>
      <c r="N12" s="385"/>
      <c r="O12" s="306">
        <v>20.650769</v>
      </c>
      <c r="P12" s="58"/>
      <c r="Q12" s="306">
        <v>17.120229999999999</v>
      </c>
      <c r="R12" s="385"/>
      <c r="S12" s="306">
        <v>85.049852000000001</v>
      </c>
      <c r="T12" s="385"/>
      <c r="U12" s="306">
        <v>18.101804999999999</v>
      </c>
      <c r="V12" s="58"/>
    </row>
    <row r="13" spans="1:22" x14ac:dyDescent="0.25">
      <c r="A13" s="277">
        <v>50000</v>
      </c>
      <c r="B13" s="349" t="s">
        <v>12</v>
      </c>
      <c r="C13" s="56">
        <v>75000</v>
      </c>
      <c r="D13" s="481"/>
      <c r="E13" s="306">
        <v>1418.5252330000001</v>
      </c>
      <c r="F13" s="385"/>
      <c r="G13" s="306">
        <v>2432.7825630000002</v>
      </c>
      <c r="H13" s="385"/>
      <c r="I13" s="306">
        <v>651.169263</v>
      </c>
      <c r="J13" s="58"/>
      <c r="K13" s="306">
        <v>80.520550999999998</v>
      </c>
      <c r="L13" s="385"/>
      <c r="M13" s="306">
        <v>165.85226800000001</v>
      </c>
      <c r="N13" s="385"/>
      <c r="O13" s="306">
        <v>40.367255</v>
      </c>
      <c r="P13" s="58"/>
      <c r="Q13" s="306">
        <v>76.992565999999997</v>
      </c>
      <c r="R13" s="385"/>
      <c r="S13" s="306">
        <v>164.43391199999999</v>
      </c>
      <c r="T13" s="385"/>
      <c r="U13" s="306">
        <v>39.415095999999998</v>
      </c>
      <c r="V13" s="58"/>
    </row>
    <row r="14" spans="1:22" x14ac:dyDescent="0.25">
      <c r="A14" s="277">
        <v>75000</v>
      </c>
      <c r="B14" s="349" t="s">
        <v>12</v>
      </c>
      <c r="C14" s="56">
        <v>100000</v>
      </c>
      <c r="D14" s="481"/>
      <c r="E14" s="306">
        <v>2005.8644280000001</v>
      </c>
      <c r="F14" s="385"/>
      <c r="G14" s="306">
        <v>1398.0085690000001</v>
      </c>
      <c r="H14" s="385"/>
      <c r="I14" s="306">
        <v>376.88484299999999</v>
      </c>
      <c r="J14" s="58"/>
      <c r="K14" s="306">
        <v>125.624955</v>
      </c>
      <c r="L14" s="385"/>
      <c r="M14" s="306">
        <v>100.837748</v>
      </c>
      <c r="N14" s="385"/>
      <c r="O14" s="306">
        <v>25.189316999999999</v>
      </c>
      <c r="P14" s="58"/>
      <c r="Q14" s="306">
        <v>122.496307</v>
      </c>
      <c r="R14" s="385"/>
      <c r="S14" s="306">
        <v>99.413742999999997</v>
      </c>
      <c r="T14" s="385"/>
      <c r="U14" s="306">
        <v>24.581318</v>
      </c>
      <c r="V14" s="58"/>
    </row>
    <row r="15" spans="1:22" x14ac:dyDescent="0.25">
      <c r="A15" s="283">
        <v>100000</v>
      </c>
      <c r="B15" s="351" t="s">
        <v>12</v>
      </c>
      <c r="C15" s="282">
        <v>150000</v>
      </c>
      <c r="D15" s="486"/>
      <c r="E15" s="309">
        <v>4108.4523349999999</v>
      </c>
      <c r="F15" s="488"/>
      <c r="G15" s="309">
        <v>1434.1511479999999</v>
      </c>
      <c r="H15" s="488"/>
      <c r="I15" s="309">
        <v>388.13496900000001</v>
      </c>
      <c r="J15" s="97"/>
      <c r="K15" s="309">
        <v>277.46150899999998</v>
      </c>
      <c r="L15" s="488"/>
      <c r="M15" s="309">
        <v>107.703142</v>
      </c>
      <c r="N15" s="488"/>
      <c r="O15" s="309">
        <v>27.548407999999998</v>
      </c>
      <c r="P15" s="97"/>
      <c r="Q15" s="309">
        <v>269.54417899999999</v>
      </c>
      <c r="R15" s="488"/>
      <c r="S15" s="309">
        <v>105.64196200000001</v>
      </c>
      <c r="T15" s="488"/>
      <c r="U15" s="309">
        <v>27.011800000000001</v>
      </c>
      <c r="V15" s="97"/>
    </row>
    <row r="16" spans="1:22" x14ac:dyDescent="0.25">
      <c r="A16" s="277">
        <v>150000</v>
      </c>
      <c r="B16" s="349" t="s">
        <v>12</v>
      </c>
      <c r="C16" s="56">
        <v>200000</v>
      </c>
      <c r="D16" s="481"/>
      <c r="E16" s="306">
        <v>2950.8596200000002</v>
      </c>
      <c r="F16" s="385"/>
      <c r="G16" s="306">
        <v>516.44211600000006</v>
      </c>
      <c r="H16" s="385"/>
      <c r="I16" s="306">
        <v>127.067274</v>
      </c>
      <c r="J16" s="58"/>
      <c r="K16" s="306">
        <v>211.649845</v>
      </c>
      <c r="L16" s="385"/>
      <c r="M16" s="306">
        <v>39.899419000000002</v>
      </c>
      <c r="N16" s="385"/>
      <c r="O16" s="306">
        <v>9.4978429999999996</v>
      </c>
      <c r="P16" s="58"/>
      <c r="Q16" s="306">
        <v>204.569368</v>
      </c>
      <c r="R16" s="385"/>
      <c r="S16" s="306">
        <v>38.307250000000003</v>
      </c>
      <c r="T16" s="385"/>
      <c r="U16" s="306">
        <v>9.1725560000000002</v>
      </c>
      <c r="V16" s="58"/>
    </row>
    <row r="17" spans="1:22" x14ac:dyDescent="0.25">
      <c r="A17" s="277">
        <v>200000</v>
      </c>
      <c r="B17" s="349" t="s">
        <v>12</v>
      </c>
      <c r="C17" s="56">
        <v>300000</v>
      </c>
      <c r="D17" s="481"/>
      <c r="E17" s="306">
        <v>2797.0816450000002</v>
      </c>
      <c r="F17" s="385"/>
      <c r="G17" s="306">
        <v>438.97607299999999</v>
      </c>
      <c r="H17" s="385"/>
      <c r="I17" s="306">
        <v>99.035775999999998</v>
      </c>
      <c r="J17" s="58"/>
      <c r="K17" s="306">
        <v>209.69592900000001</v>
      </c>
      <c r="L17" s="385"/>
      <c r="M17" s="306">
        <v>36.043768999999998</v>
      </c>
      <c r="N17" s="385"/>
      <c r="O17" s="306">
        <v>7.6087809999999996</v>
      </c>
      <c r="P17" s="58"/>
      <c r="Q17" s="306">
        <v>201.190631</v>
      </c>
      <c r="R17" s="385"/>
      <c r="S17" s="306">
        <v>34.204939000000003</v>
      </c>
      <c r="T17" s="385"/>
      <c r="U17" s="306">
        <v>7.3523860000000001</v>
      </c>
      <c r="V17" s="58"/>
    </row>
    <row r="18" spans="1:22" x14ac:dyDescent="0.25">
      <c r="A18" s="277">
        <v>300000</v>
      </c>
      <c r="B18" s="349" t="s">
        <v>12</v>
      </c>
      <c r="C18" s="56">
        <v>400000</v>
      </c>
      <c r="D18" s="481"/>
      <c r="E18" s="306">
        <v>1228.0674409999999</v>
      </c>
      <c r="F18" s="385"/>
      <c r="G18" s="306">
        <v>247.862585</v>
      </c>
      <c r="H18" s="385"/>
      <c r="I18" s="306">
        <v>47.405067000000003</v>
      </c>
      <c r="J18" s="58"/>
      <c r="K18" s="306">
        <v>95.055077999999995</v>
      </c>
      <c r="L18" s="385"/>
      <c r="M18" s="306">
        <v>21.542010999999999</v>
      </c>
      <c r="N18" s="385"/>
      <c r="O18" s="306">
        <v>3.8794460000000002</v>
      </c>
      <c r="P18" s="58"/>
      <c r="Q18" s="306">
        <v>90.271054000000007</v>
      </c>
      <c r="R18" s="385"/>
      <c r="S18" s="306">
        <v>20.251501000000001</v>
      </c>
      <c r="T18" s="385"/>
      <c r="U18" s="306">
        <v>3.7519499999999999</v>
      </c>
      <c r="V18" s="58"/>
    </row>
    <row r="19" spans="1:22" x14ac:dyDescent="0.25">
      <c r="A19" s="283">
        <v>400000</v>
      </c>
      <c r="B19" s="351" t="s">
        <v>7</v>
      </c>
      <c r="C19" s="351" t="s">
        <v>8</v>
      </c>
      <c r="D19" s="491"/>
      <c r="E19" s="309">
        <v>6010.3594830000002</v>
      </c>
      <c r="F19" s="488"/>
      <c r="G19" s="309">
        <v>1250.241849</v>
      </c>
      <c r="H19" s="488"/>
      <c r="I19" s="309">
        <v>295.20340900000002</v>
      </c>
      <c r="J19" s="97"/>
      <c r="K19" s="309">
        <v>524.52441899999997</v>
      </c>
      <c r="L19" s="488"/>
      <c r="M19" s="309">
        <v>116.510927</v>
      </c>
      <c r="N19" s="488"/>
      <c r="O19" s="309">
        <v>27.039045999999999</v>
      </c>
      <c r="P19" s="97"/>
      <c r="Q19" s="309">
        <v>468.70711599999998</v>
      </c>
      <c r="R19" s="488"/>
      <c r="S19" s="309">
        <v>104.742406</v>
      </c>
      <c r="T19" s="488"/>
      <c r="U19" s="309">
        <v>25.161477999999999</v>
      </c>
      <c r="V19" s="97"/>
    </row>
    <row r="20" spans="1:22" x14ac:dyDescent="0.25">
      <c r="A20" s="789" t="s">
        <v>15</v>
      </c>
      <c r="B20" s="790"/>
      <c r="C20" s="790"/>
      <c r="D20" s="835"/>
      <c r="E20" s="400">
        <v>21396.857619000002</v>
      </c>
      <c r="F20" s="495"/>
      <c r="G20" s="400">
        <v>11856.542569000001</v>
      </c>
      <c r="H20" s="495"/>
      <c r="I20" s="400">
        <v>2931.8112660000006</v>
      </c>
      <c r="J20" s="102"/>
      <c r="K20" s="400">
        <v>1563.1155159999998</v>
      </c>
      <c r="L20" s="495"/>
      <c r="M20" s="400">
        <v>825.21253300000001</v>
      </c>
      <c r="N20" s="495"/>
      <c r="O20" s="400">
        <v>189.556826</v>
      </c>
      <c r="P20" s="102"/>
      <c r="Q20" s="400">
        <v>1460.563363</v>
      </c>
      <c r="R20" s="495"/>
      <c r="S20" s="400">
        <v>790.15273899999977</v>
      </c>
      <c r="T20" s="495"/>
      <c r="U20" s="400">
        <v>167.123357</v>
      </c>
      <c r="V20" s="102"/>
    </row>
    <row r="21" spans="1:22" ht="8.25" customHeight="1" x14ac:dyDescent="0.25">
      <c r="A21" s="498"/>
      <c r="B21" s="499"/>
      <c r="C21" s="499"/>
      <c r="D21" s="500"/>
      <c r="E21" s="306"/>
      <c r="F21" s="420"/>
      <c r="G21" s="122"/>
      <c r="H21" s="483"/>
      <c r="I21" s="122"/>
      <c r="J21" s="483"/>
      <c r="K21" s="306"/>
      <c r="L21" s="420"/>
      <c r="M21" s="122"/>
      <c r="N21" s="483"/>
      <c r="O21" s="122"/>
      <c r="P21" s="483"/>
      <c r="Q21" s="306"/>
      <c r="R21" s="420"/>
      <c r="S21" s="122"/>
      <c r="T21" s="483"/>
      <c r="U21" s="332"/>
      <c r="V21" s="565"/>
    </row>
    <row r="22" spans="1:22" ht="15" customHeight="1" x14ac:dyDescent="0.25">
      <c r="A22" s="828" t="s">
        <v>17</v>
      </c>
      <c r="B22" s="829"/>
      <c r="C22" s="829"/>
      <c r="D22" s="830"/>
      <c r="E22" s="478"/>
      <c r="F22" s="480"/>
      <c r="G22" s="507"/>
      <c r="H22" s="508"/>
      <c r="I22" s="507"/>
      <c r="J22" s="508"/>
      <c r="K22" s="478"/>
      <c r="L22" s="480"/>
      <c r="M22" s="507"/>
      <c r="N22" s="508"/>
      <c r="O22" s="507"/>
      <c r="P22" s="508"/>
      <c r="Q22" s="478"/>
      <c r="R22" s="480"/>
      <c r="S22" s="507"/>
      <c r="T22" s="508"/>
      <c r="U22" s="509"/>
      <c r="V22" s="508"/>
    </row>
    <row r="23" spans="1:22" x14ac:dyDescent="0.25">
      <c r="A23" s="53"/>
      <c r="B23" s="510" t="s">
        <v>9</v>
      </c>
      <c r="C23" s="213"/>
      <c r="D23" s="511"/>
      <c r="E23" s="819" t="s">
        <v>10</v>
      </c>
      <c r="F23" s="820"/>
      <c r="G23" s="820"/>
      <c r="H23" s="820"/>
      <c r="I23" s="820"/>
      <c r="J23" s="820"/>
      <c r="K23" s="820"/>
      <c r="L23" s="820"/>
      <c r="M23" s="820"/>
      <c r="N23" s="820"/>
      <c r="O23" s="820"/>
      <c r="P23" s="821"/>
      <c r="Q23" s="566">
        <v>-1.9224190000000001</v>
      </c>
      <c r="R23" s="512"/>
      <c r="S23" s="566">
        <v>-1.2976510000000001</v>
      </c>
      <c r="T23" s="512"/>
      <c r="U23" s="566">
        <v>-0.181646</v>
      </c>
      <c r="V23" s="555"/>
    </row>
    <row r="24" spans="1:22" x14ac:dyDescent="0.25">
      <c r="A24" s="395">
        <v>0</v>
      </c>
      <c r="B24" s="510" t="s">
        <v>12</v>
      </c>
      <c r="C24" s="515">
        <v>5000</v>
      </c>
      <c r="D24" s="511"/>
      <c r="E24" s="822"/>
      <c r="F24" s="823"/>
      <c r="G24" s="823"/>
      <c r="H24" s="823"/>
      <c r="I24" s="823"/>
      <c r="J24" s="823"/>
      <c r="K24" s="823"/>
      <c r="L24" s="823"/>
      <c r="M24" s="823"/>
      <c r="N24" s="823"/>
      <c r="O24" s="823"/>
      <c r="P24" s="824"/>
      <c r="Q24" s="566">
        <v>-2.6247090000000002</v>
      </c>
      <c r="R24" s="512"/>
      <c r="S24" s="566">
        <v>-5.3887029999999996</v>
      </c>
      <c r="T24" s="512"/>
      <c r="U24" s="566">
        <v>-0.78170200000000001</v>
      </c>
      <c r="V24" s="555"/>
    </row>
    <row r="25" spans="1:22" x14ac:dyDescent="0.25">
      <c r="A25" s="395">
        <v>5000</v>
      </c>
      <c r="B25" s="510" t="s">
        <v>12</v>
      </c>
      <c r="C25" s="515">
        <v>10000</v>
      </c>
      <c r="D25" s="511"/>
      <c r="E25" s="822"/>
      <c r="F25" s="823"/>
      <c r="G25" s="823"/>
      <c r="H25" s="823"/>
      <c r="I25" s="823"/>
      <c r="J25" s="823"/>
      <c r="K25" s="823"/>
      <c r="L25" s="823"/>
      <c r="M25" s="823"/>
      <c r="N25" s="823"/>
      <c r="O25" s="823"/>
      <c r="P25" s="824"/>
      <c r="Q25" s="566">
        <v>-0.97978500000000002</v>
      </c>
      <c r="R25" s="512"/>
      <c r="S25" s="566">
        <v>-0.386131</v>
      </c>
      <c r="T25" s="512"/>
      <c r="U25" s="566">
        <v>-0.205765</v>
      </c>
      <c r="V25" s="555"/>
    </row>
    <row r="26" spans="1:22" x14ac:dyDescent="0.25">
      <c r="A26" s="410">
        <v>10000</v>
      </c>
      <c r="B26" s="479" t="s">
        <v>7</v>
      </c>
      <c r="C26" s="518" t="s">
        <v>8</v>
      </c>
      <c r="D26" s="480"/>
      <c r="E26" s="822"/>
      <c r="F26" s="823"/>
      <c r="G26" s="823"/>
      <c r="H26" s="823"/>
      <c r="I26" s="823"/>
      <c r="J26" s="823"/>
      <c r="K26" s="823"/>
      <c r="L26" s="823"/>
      <c r="M26" s="823"/>
      <c r="N26" s="823"/>
      <c r="O26" s="823"/>
      <c r="P26" s="824"/>
      <c r="Q26" s="521">
        <v>-1.5443169999999999</v>
      </c>
      <c r="R26" s="520"/>
      <c r="S26" s="521">
        <v>-0.28795500000000002</v>
      </c>
      <c r="T26" s="520"/>
      <c r="U26" s="521">
        <v>-6.9136000000000003E-2</v>
      </c>
      <c r="V26" s="557"/>
    </row>
    <row r="27" spans="1:22" x14ac:dyDescent="0.25">
      <c r="A27" s="789" t="s">
        <v>16</v>
      </c>
      <c r="B27" s="790"/>
      <c r="C27" s="790"/>
      <c r="D27" s="835"/>
      <c r="E27" s="825"/>
      <c r="F27" s="826"/>
      <c r="G27" s="826"/>
      <c r="H27" s="826"/>
      <c r="I27" s="826"/>
      <c r="J27" s="826"/>
      <c r="K27" s="826"/>
      <c r="L27" s="826"/>
      <c r="M27" s="826"/>
      <c r="N27" s="826"/>
      <c r="O27" s="826"/>
      <c r="P27" s="827"/>
      <c r="Q27" s="530">
        <v>-7.0712299999999999</v>
      </c>
      <c r="R27" s="567"/>
      <c r="S27" s="530">
        <v>-7.3604399999999996</v>
      </c>
      <c r="T27" s="568"/>
      <c r="U27" s="530">
        <v>-1.2382490000000002</v>
      </c>
      <c r="V27" s="567"/>
    </row>
    <row r="28" spans="1:22" x14ac:dyDescent="0.25">
      <c r="A28" s="836"/>
      <c r="B28" s="837"/>
      <c r="C28" s="837"/>
      <c r="D28" s="838"/>
      <c r="E28" s="395"/>
      <c r="F28" s="560"/>
      <c r="G28" s="395"/>
      <c r="H28" s="513"/>
      <c r="I28" s="395"/>
      <c r="J28" s="513"/>
      <c r="K28" s="395"/>
      <c r="L28" s="560"/>
      <c r="M28" s="395"/>
      <c r="N28" s="513"/>
      <c r="O28" s="395"/>
      <c r="P28" s="513"/>
      <c r="Q28" s="395"/>
      <c r="R28" s="560"/>
      <c r="S28" s="395"/>
      <c r="T28" s="513"/>
      <c r="U28" s="395"/>
      <c r="V28" s="513"/>
    </row>
    <row r="29" spans="1:22" ht="17.25" customHeight="1" thickBot="1" x14ac:dyDescent="0.3">
      <c r="A29" s="791" t="s">
        <v>18</v>
      </c>
      <c r="B29" s="792"/>
      <c r="C29" s="792"/>
      <c r="D29" s="818"/>
      <c r="E29" s="417">
        <v>21396.857619000002</v>
      </c>
      <c r="F29" s="569"/>
      <c r="G29" s="417">
        <v>11856.542569000001</v>
      </c>
      <c r="H29" s="569"/>
      <c r="I29" s="417">
        <v>2931.8112660000006</v>
      </c>
      <c r="J29" s="569"/>
      <c r="K29" s="417">
        <v>1563.1155159999998</v>
      </c>
      <c r="L29" s="569"/>
      <c r="M29" s="417">
        <v>825.21253300000001</v>
      </c>
      <c r="N29" s="569"/>
      <c r="O29" s="417">
        <v>189.556826</v>
      </c>
      <c r="P29" s="569"/>
      <c r="Q29" s="417">
        <v>1453.492133</v>
      </c>
      <c r="R29" s="569"/>
      <c r="S29" s="417">
        <v>782.79229899999973</v>
      </c>
      <c r="T29" s="569"/>
      <c r="U29" s="417">
        <v>165.885108</v>
      </c>
      <c r="V29" s="569"/>
    </row>
    <row r="30" spans="1:22" x14ac:dyDescent="0.25">
      <c r="A30" s="77" t="s">
        <v>11</v>
      </c>
      <c r="E30" s="317"/>
      <c r="F30" s="317"/>
      <c r="K30" s="317"/>
      <c r="L30" s="317"/>
      <c r="Q30" s="317"/>
      <c r="R30" s="317"/>
    </row>
    <row r="31" spans="1:22" x14ac:dyDescent="0.25">
      <c r="A31" s="77" t="s">
        <v>441</v>
      </c>
      <c r="E31" s="317"/>
      <c r="F31" s="317"/>
      <c r="K31" s="317"/>
      <c r="L31" s="317"/>
      <c r="Q31" s="317"/>
      <c r="R31" s="317"/>
    </row>
    <row r="32" spans="1:22" x14ac:dyDescent="0.25">
      <c r="A32" s="77" t="s">
        <v>24</v>
      </c>
      <c r="E32" s="317"/>
      <c r="F32" s="317"/>
      <c r="K32" s="317"/>
      <c r="L32" s="317"/>
      <c r="Q32" s="317"/>
      <c r="R32" s="317"/>
    </row>
    <row r="33" spans="1:1" x14ac:dyDescent="0.25">
      <c r="A33" s="77"/>
    </row>
    <row r="34" spans="1:1" x14ac:dyDescent="0.25">
      <c r="A34" s="77"/>
    </row>
  </sheetData>
  <mergeCells count="24">
    <mergeCell ref="A4:H4"/>
    <mergeCell ref="A5:D6"/>
    <mergeCell ref="E5:J5"/>
    <mergeCell ref="I6:J6"/>
    <mergeCell ref="A1:V1"/>
    <mergeCell ref="A2:V2"/>
    <mergeCell ref="A3:V3"/>
    <mergeCell ref="U6:V6"/>
    <mergeCell ref="K5:P5"/>
    <mergeCell ref="Q5:V5"/>
    <mergeCell ref="E6:F6"/>
    <mergeCell ref="G6:H6"/>
    <mergeCell ref="K6:L6"/>
    <mergeCell ref="M6:N6"/>
    <mergeCell ref="O6:P6"/>
    <mergeCell ref="Q6:R6"/>
    <mergeCell ref="S6:T6"/>
    <mergeCell ref="E23:P27"/>
    <mergeCell ref="A27:D27"/>
    <mergeCell ref="A28:D28"/>
    <mergeCell ref="A29:D29"/>
    <mergeCell ref="A7:D7"/>
    <mergeCell ref="A20:D20"/>
    <mergeCell ref="A22:D22"/>
  </mergeCells>
  <printOptions horizontalCentered="1"/>
  <pageMargins left="0.7" right="0.7" top="0.75" bottom="0.75" header="0.3" footer="0.3"/>
  <pageSetup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A6099-221A-4046-ABEA-E7F1B10B6975}">
  <sheetPr>
    <pageSetUpPr fitToPage="1"/>
  </sheetPr>
  <dimension ref="A1:T34"/>
  <sheetViews>
    <sheetView zoomScale="130" zoomScaleNormal="130" workbookViewId="0">
      <selection activeCell="A36" sqref="A36:XFD141"/>
    </sheetView>
  </sheetViews>
  <sheetFormatPr defaultColWidth="8.85546875" defaultRowHeight="15" x14ac:dyDescent="0.25"/>
  <cols>
    <col min="1" max="1" width="11.140625" style="76" customWidth="1"/>
    <col min="2" max="3" width="8.7109375" style="76" customWidth="1"/>
    <col min="4" max="4" width="3.85546875" style="76" customWidth="1"/>
    <col min="5" max="5" width="8.85546875" style="76" customWidth="1"/>
    <col min="6" max="6" width="1.28515625" style="76" customWidth="1"/>
    <col min="7" max="7" width="8.28515625" style="76" bestFit="1" customWidth="1"/>
    <col min="8" max="8" width="1.42578125" style="76" customWidth="1"/>
    <col min="9" max="9" width="9.7109375" style="76" customWidth="1"/>
    <col min="10" max="10" width="1.5703125" style="76" customWidth="1"/>
    <col min="11" max="11" width="9" style="76" customWidth="1"/>
    <col min="12" max="12" width="1.85546875" style="76" customWidth="1"/>
    <col min="13" max="13" width="8.28515625" style="76" bestFit="1" customWidth="1"/>
    <col min="14" max="14" width="1.7109375" style="76" customWidth="1"/>
    <col min="15" max="15" width="8.85546875" style="76" customWidth="1"/>
    <col min="16" max="16" width="2" style="76" customWidth="1"/>
    <col min="17" max="17" width="10.28515625" style="76" customWidth="1"/>
    <col min="18" max="18" width="1.28515625" style="76" customWidth="1"/>
    <col min="19" max="19" width="12" style="76" customWidth="1"/>
    <col min="20" max="20" width="0.85546875" style="76" customWidth="1"/>
  </cols>
  <sheetData>
    <row r="1" spans="1:20" x14ac:dyDescent="0.25">
      <c r="A1" s="783" t="s">
        <v>33</v>
      </c>
      <c r="B1" s="783"/>
      <c r="C1" s="783"/>
      <c r="D1" s="783"/>
      <c r="E1" s="783"/>
      <c r="F1" s="783"/>
      <c r="G1" s="783"/>
      <c r="H1" s="783"/>
      <c r="I1" s="783"/>
      <c r="J1" s="783"/>
      <c r="K1" s="783"/>
      <c r="L1" s="783"/>
      <c r="M1" s="783"/>
      <c r="N1" s="783"/>
      <c r="O1" s="783"/>
      <c r="P1" s="783"/>
      <c r="Q1" s="783"/>
      <c r="R1" s="783"/>
      <c r="S1" s="783"/>
      <c r="T1" s="783"/>
    </row>
    <row r="2" spans="1:20" x14ac:dyDescent="0.25">
      <c r="A2" s="839" t="s">
        <v>443</v>
      </c>
      <c r="B2" s="839"/>
      <c r="C2" s="839"/>
      <c r="D2" s="839"/>
      <c r="E2" s="839"/>
      <c r="F2" s="839"/>
      <c r="G2" s="839"/>
      <c r="H2" s="839"/>
      <c r="I2" s="839"/>
      <c r="J2" s="839"/>
      <c r="K2" s="839"/>
      <c r="L2" s="839"/>
      <c r="M2" s="839"/>
      <c r="N2" s="839"/>
      <c r="O2" s="839"/>
      <c r="P2" s="839"/>
      <c r="Q2" s="839"/>
      <c r="R2" s="839"/>
      <c r="S2" s="839"/>
      <c r="T2" s="839"/>
    </row>
    <row r="3" spans="1:20" x14ac:dyDescent="0.25">
      <c r="A3" s="763" t="s">
        <v>19</v>
      </c>
      <c r="B3" s="763"/>
      <c r="C3" s="763"/>
      <c r="D3" s="763"/>
      <c r="E3" s="763"/>
      <c r="F3" s="763"/>
      <c r="G3" s="763"/>
      <c r="H3" s="763"/>
      <c r="I3" s="763"/>
      <c r="J3" s="763"/>
      <c r="K3" s="763"/>
      <c r="L3" s="763"/>
      <c r="M3" s="763"/>
      <c r="N3" s="763"/>
      <c r="O3" s="763"/>
      <c r="P3" s="763"/>
      <c r="Q3" s="763"/>
      <c r="R3" s="763"/>
      <c r="S3" s="763"/>
      <c r="T3" s="763"/>
    </row>
    <row r="4" spans="1:20" ht="4.5" customHeight="1" thickBot="1" x14ac:dyDescent="0.3">
      <c r="A4" s="784"/>
      <c r="B4" s="784"/>
      <c r="C4" s="784"/>
      <c r="D4" s="784"/>
      <c r="E4" s="784"/>
      <c r="F4" s="784"/>
      <c r="G4" s="784"/>
      <c r="H4" s="784"/>
      <c r="I4" s="784"/>
      <c r="J4" s="784"/>
      <c r="K4" s="784"/>
      <c r="L4" s="784"/>
      <c r="M4" s="784"/>
      <c r="N4" s="784"/>
      <c r="O4" s="784"/>
      <c r="P4" s="784"/>
      <c r="Q4" s="784"/>
      <c r="R4" s="784"/>
      <c r="S4" s="784"/>
      <c r="T4" s="784"/>
    </row>
    <row r="5" spans="1:20" ht="20.25" customHeight="1" x14ac:dyDescent="0.25">
      <c r="A5" s="768" t="s">
        <v>1</v>
      </c>
      <c r="B5" s="769"/>
      <c r="C5" s="769"/>
      <c r="D5" s="841"/>
      <c r="E5" s="764" t="s">
        <v>2</v>
      </c>
      <c r="F5" s="785"/>
      <c r="G5" s="785"/>
      <c r="H5" s="765"/>
      <c r="I5" s="768" t="s">
        <v>34</v>
      </c>
      <c r="J5" s="769"/>
      <c r="K5" s="769"/>
      <c r="L5" s="841"/>
      <c r="M5" s="768" t="s">
        <v>3</v>
      </c>
      <c r="N5" s="769"/>
      <c r="O5" s="769"/>
      <c r="P5" s="841"/>
      <c r="Q5" s="768" t="s">
        <v>42</v>
      </c>
      <c r="R5" s="841"/>
      <c r="S5" s="768" t="s">
        <v>42</v>
      </c>
      <c r="T5" s="841"/>
    </row>
    <row r="6" spans="1:20" ht="15.75" thickBot="1" x14ac:dyDescent="0.3">
      <c r="A6" s="774"/>
      <c r="B6" s="775"/>
      <c r="C6" s="775"/>
      <c r="D6" s="842"/>
      <c r="E6" s="766"/>
      <c r="F6" s="786"/>
      <c r="G6" s="786"/>
      <c r="H6" s="767"/>
      <c r="I6" s="743"/>
      <c r="J6" s="770"/>
      <c r="K6" s="770"/>
      <c r="L6" s="744"/>
      <c r="M6" s="743"/>
      <c r="N6" s="770"/>
      <c r="O6" s="770"/>
      <c r="P6" s="744"/>
      <c r="Q6" s="743" t="s">
        <v>40</v>
      </c>
      <c r="R6" s="744"/>
      <c r="S6" s="743" t="s">
        <v>41</v>
      </c>
      <c r="T6" s="744"/>
    </row>
    <row r="7" spans="1:20" ht="15.75" thickBot="1" x14ac:dyDescent="0.3">
      <c r="A7" s="743"/>
      <c r="B7" s="770"/>
      <c r="C7" s="770"/>
      <c r="D7" s="744"/>
      <c r="E7" s="816" t="s">
        <v>5</v>
      </c>
      <c r="F7" s="816"/>
      <c r="G7" s="816" t="s">
        <v>25</v>
      </c>
      <c r="H7" s="817"/>
      <c r="I7" s="814" t="s">
        <v>6</v>
      </c>
      <c r="J7" s="815"/>
      <c r="K7" s="815" t="s">
        <v>26</v>
      </c>
      <c r="L7" s="840"/>
      <c r="M7" s="814" t="s">
        <v>6</v>
      </c>
      <c r="N7" s="815"/>
      <c r="O7" s="816" t="s">
        <v>26</v>
      </c>
      <c r="P7" s="817"/>
      <c r="Q7" s="814" t="s">
        <v>6</v>
      </c>
      <c r="R7" s="840"/>
      <c r="S7" s="816" t="s">
        <v>6</v>
      </c>
      <c r="T7" s="817"/>
    </row>
    <row r="8" spans="1:20" x14ac:dyDescent="0.25">
      <c r="A8" s="828" t="s">
        <v>14</v>
      </c>
      <c r="B8" s="829"/>
      <c r="C8" s="829"/>
      <c r="D8" s="830"/>
      <c r="E8" s="375"/>
      <c r="F8" s="351"/>
      <c r="G8" s="476"/>
      <c r="H8" s="477"/>
      <c r="I8" s="478"/>
      <c r="J8" s="479"/>
      <c r="K8" s="479"/>
      <c r="L8" s="480"/>
      <c r="M8" s="478"/>
      <c r="N8" s="479"/>
      <c r="O8" s="479"/>
      <c r="P8" s="480"/>
      <c r="Q8" s="478"/>
      <c r="R8" s="480"/>
      <c r="S8" s="479"/>
      <c r="T8" s="480"/>
    </row>
    <row r="9" spans="1:20" x14ac:dyDescent="0.25">
      <c r="A9" s="395">
        <v>0</v>
      </c>
      <c r="B9" s="349" t="s">
        <v>12</v>
      </c>
      <c r="C9" s="56">
        <v>10000</v>
      </c>
      <c r="D9" s="481"/>
      <c r="E9" s="320">
        <v>22028</v>
      </c>
      <c r="F9" s="570"/>
      <c r="G9" s="122">
        <v>0.22909559863549381</v>
      </c>
      <c r="H9" s="142"/>
      <c r="I9" s="306">
        <v>22393.824907999999</v>
      </c>
      <c r="J9" s="385"/>
      <c r="K9" s="122">
        <v>0.29058002077826656</v>
      </c>
      <c r="L9" s="483"/>
      <c r="M9" s="306">
        <v>91.227798000000007</v>
      </c>
      <c r="N9" s="385"/>
      <c r="O9" s="122">
        <v>3.2017602524230304E-2</v>
      </c>
      <c r="P9" s="483"/>
      <c r="Q9" s="422">
        <v>6.4223350000000003</v>
      </c>
      <c r="R9" s="385"/>
      <c r="S9" s="306">
        <v>13.795749000000001</v>
      </c>
      <c r="T9" s="483"/>
    </row>
    <row r="10" spans="1:20" x14ac:dyDescent="0.25">
      <c r="A10" s="395">
        <v>10000</v>
      </c>
      <c r="B10" s="349" t="s">
        <v>12</v>
      </c>
      <c r="C10" s="56">
        <v>20000</v>
      </c>
      <c r="D10" s="481"/>
      <c r="E10" s="320">
        <v>9702</v>
      </c>
      <c r="F10" s="570"/>
      <c r="G10" s="122">
        <v>0.10090273733255678</v>
      </c>
      <c r="H10" s="142"/>
      <c r="I10" s="306">
        <v>4759.5902569999998</v>
      </c>
      <c r="J10" s="385"/>
      <c r="K10" s="122">
        <v>6.1759964698170675E-2</v>
      </c>
      <c r="L10" s="483"/>
      <c r="M10" s="306">
        <v>140.091196</v>
      </c>
      <c r="N10" s="385"/>
      <c r="O10" s="122">
        <v>4.9166858446720835E-2</v>
      </c>
      <c r="P10" s="483"/>
      <c r="Q10" s="422">
        <v>7.5991809999999997</v>
      </c>
      <c r="R10" s="385"/>
      <c r="S10" s="306">
        <v>17.263058000000001</v>
      </c>
      <c r="T10" s="483"/>
    </row>
    <row r="11" spans="1:20" x14ac:dyDescent="0.25">
      <c r="A11" s="277">
        <v>20000</v>
      </c>
      <c r="B11" s="349" t="s">
        <v>12</v>
      </c>
      <c r="C11" s="56">
        <v>30000</v>
      </c>
      <c r="D11" s="481"/>
      <c r="E11" s="320">
        <v>5954</v>
      </c>
      <c r="F11" s="570"/>
      <c r="G11" s="122">
        <v>6.1922788917547218E-2</v>
      </c>
      <c r="H11" s="142"/>
      <c r="I11" s="306">
        <v>3112.691268</v>
      </c>
      <c r="J11" s="385"/>
      <c r="K11" s="122">
        <v>4.0389968977950219E-2</v>
      </c>
      <c r="L11" s="483"/>
      <c r="M11" s="306">
        <v>146.53823600000001</v>
      </c>
      <c r="N11" s="385"/>
      <c r="O11" s="122">
        <v>5.1429532420039954E-2</v>
      </c>
      <c r="P11" s="483"/>
      <c r="Q11" s="422">
        <v>6.3048349999999997</v>
      </c>
      <c r="R11" s="385"/>
      <c r="S11" s="306">
        <v>16.442402000000001</v>
      </c>
      <c r="T11" s="483"/>
    </row>
    <row r="12" spans="1:20" x14ac:dyDescent="0.25">
      <c r="A12" s="283">
        <v>30000</v>
      </c>
      <c r="B12" s="351" t="s">
        <v>12</v>
      </c>
      <c r="C12" s="282">
        <v>40000</v>
      </c>
      <c r="D12" s="486"/>
      <c r="E12" s="324">
        <v>3795</v>
      </c>
      <c r="F12" s="571"/>
      <c r="G12" s="353">
        <v>3.9468757800149766E-2</v>
      </c>
      <c r="H12" s="144"/>
      <c r="I12" s="309">
        <v>2076.2582400000001</v>
      </c>
      <c r="J12" s="488"/>
      <c r="K12" s="353">
        <v>2.6941318198157236E-2</v>
      </c>
      <c r="L12" s="489"/>
      <c r="M12" s="309">
        <v>131.458879</v>
      </c>
      <c r="N12" s="488"/>
      <c r="O12" s="353">
        <v>4.6137232602094437E-2</v>
      </c>
      <c r="P12" s="489"/>
      <c r="Q12" s="572">
        <v>4.742426</v>
      </c>
      <c r="R12" s="488"/>
      <c r="S12" s="309">
        <v>14.096223</v>
      </c>
      <c r="T12" s="489"/>
    </row>
    <row r="13" spans="1:20" x14ac:dyDescent="0.25">
      <c r="A13" s="277">
        <v>40000</v>
      </c>
      <c r="B13" s="349" t="s">
        <v>12</v>
      </c>
      <c r="C13" s="56">
        <v>50000</v>
      </c>
      <c r="D13" s="481"/>
      <c r="E13" s="320">
        <v>2573</v>
      </c>
      <c r="F13" s="570"/>
      <c r="G13" s="122">
        <v>2.6759713786504703E-2</v>
      </c>
      <c r="H13" s="142"/>
      <c r="I13" s="306">
        <v>2181.9511440000001</v>
      </c>
      <c r="J13" s="385"/>
      <c r="K13" s="122">
        <v>2.8312778695263458E-2</v>
      </c>
      <c r="L13" s="483"/>
      <c r="M13" s="306">
        <v>115.038507</v>
      </c>
      <c r="N13" s="385"/>
      <c r="O13" s="122">
        <v>4.0374285830146697E-2</v>
      </c>
      <c r="P13" s="483"/>
      <c r="Q13" s="422">
        <v>3.5058630000000002</v>
      </c>
      <c r="R13" s="385"/>
      <c r="S13" s="306">
        <v>12.036331000000001</v>
      </c>
      <c r="T13" s="483"/>
    </row>
    <row r="14" spans="1:20" x14ac:dyDescent="0.25">
      <c r="A14" s="277">
        <v>50000</v>
      </c>
      <c r="B14" s="349" t="s">
        <v>12</v>
      </c>
      <c r="C14" s="56">
        <v>75000</v>
      </c>
      <c r="D14" s="481"/>
      <c r="E14" s="320">
        <v>3758</v>
      </c>
      <c r="F14" s="570"/>
      <c r="G14" s="122">
        <v>3.9083950411847909E-2</v>
      </c>
      <c r="H14" s="142"/>
      <c r="I14" s="306">
        <v>4864.2953399999997</v>
      </c>
      <c r="J14" s="385"/>
      <c r="K14" s="122">
        <v>6.3118607329285509E-2</v>
      </c>
      <c r="L14" s="483"/>
      <c r="M14" s="306">
        <v>229.20594600000001</v>
      </c>
      <c r="N14" s="385"/>
      <c r="O14" s="122">
        <v>8.044285882268247E-2</v>
      </c>
      <c r="P14" s="483"/>
      <c r="Q14" s="422">
        <v>5.8146610000000001</v>
      </c>
      <c r="R14" s="385"/>
      <c r="S14" s="306">
        <v>23.450081000000001</v>
      </c>
      <c r="T14" s="483"/>
    </row>
    <row r="15" spans="1:20" x14ac:dyDescent="0.25">
      <c r="A15" s="277">
        <v>75000</v>
      </c>
      <c r="B15" s="349" t="s">
        <v>12</v>
      </c>
      <c r="C15" s="56">
        <v>100000</v>
      </c>
      <c r="D15" s="481"/>
      <c r="E15" s="320">
        <v>1967</v>
      </c>
      <c r="F15" s="570"/>
      <c r="G15" s="122">
        <v>2.0457192778101339E-2</v>
      </c>
      <c r="H15" s="142"/>
      <c r="I15" s="306">
        <v>1330.686496</v>
      </c>
      <c r="J15" s="385"/>
      <c r="K15" s="122">
        <v>1.7266854199565699E-2</v>
      </c>
      <c r="L15" s="483"/>
      <c r="M15" s="306">
        <v>169.604657</v>
      </c>
      <c r="N15" s="385"/>
      <c r="O15" s="122">
        <v>5.952499800646744E-2</v>
      </c>
      <c r="P15" s="483"/>
      <c r="Q15" s="422">
        <v>3.4006259999999999</v>
      </c>
      <c r="R15" s="385"/>
      <c r="S15" s="306">
        <v>16.930364000000001</v>
      </c>
      <c r="T15" s="483"/>
    </row>
    <row r="16" spans="1:20" x14ac:dyDescent="0.25">
      <c r="A16" s="283">
        <v>100000</v>
      </c>
      <c r="B16" s="351" t="s">
        <v>12</v>
      </c>
      <c r="C16" s="282">
        <v>150000</v>
      </c>
      <c r="D16" s="486"/>
      <c r="E16" s="324">
        <v>1999</v>
      </c>
      <c r="F16" s="571"/>
      <c r="G16" s="353">
        <v>2.0789999167984026E-2</v>
      </c>
      <c r="H16" s="144"/>
      <c r="I16" s="309">
        <v>1590.8305720000001</v>
      </c>
      <c r="J16" s="488"/>
      <c r="K16" s="353">
        <v>2.0642457577728139E-2</v>
      </c>
      <c r="L16" s="489"/>
      <c r="M16" s="309">
        <v>242.10090600000001</v>
      </c>
      <c r="N16" s="488"/>
      <c r="O16" s="353">
        <v>8.4968515616961879E-2</v>
      </c>
      <c r="P16" s="489"/>
      <c r="Q16" s="572">
        <v>3.8425349999999998</v>
      </c>
      <c r="R16" s="488"/>
      <c r="S16" s="309">
        <v>20.414134000000001</v>
      </c>
      <c r="T16" s="489"/>
    </row>
    <row r="17" spans="1:20" x14ac:dyDescent="0.25">
      <c r="A17" s="277">
        <v>150000</v>
      </c>
      <c r="B17" s="349" t="s">
        <v>12</v>
      </c>
      <c r="C17" s="56">
        <v>200000</v>
      </c>
      <c r="D17" s="481"/>
      <c r="E17" s="320">
        <v>822</v>
      </c>
      <c r="F17" s="570"/>
      <c r="G17" s="122">
        <v>8.5489641401114893E-3</v>
      </c>
      <c r="H17" s="142"/>
      <c r="I17" s="306">
        <v>1357.3584499999999</v>
      </c>
      <c r="J17" s="385"/>
      <c r="K17" s="122">
        <v>1.7612946793365884E-2</v>
      </c>
      <c r="L17" s="483"/>
      <c r="M17" s="306">
        <v>141.151039</v>
      </c>
      <c r="N17" s="385"/>
      <c r="O17" s="122">
        <v>4.9538824367810888E-2</v>
      </c>
      <c r="P17" s="483"/>
      <c r="Q17" s="422">
        <v>1.700218</v>
      </c>
      <c r="R17" s="385"/>
      <c r="S17" s="306">
        <v>9.3835999999999995</v>
      </c>
      <c r="T17" s="483"/>
    </row>
    <row r="18" spans="1:20" x14ac:dyDescent="0.25">
      <c r="A18" s="277">
        <v>200000</v>
      </c>
      <c r="B18" s="349" t="s">
        <v>12</v>
      </c>
      <c r="C18" s="56">
        <v>300000</v>
      </c>
      <c r="D18" s="481"/>
      <c r="E18" s="320">
        <v>764</v>
      </c>
      <c r="F18" s="570"/>
      <c r="G18" s="122">
        <v>7.9457525584491224E-3</v>
      </c>
      <c r="H18" s="142"/>
      <c r="I18" s="306">
        <v>2473.6395149999998</v>
      </c>
      <c r="J18" s="385"/>
      <c r="K18" s="122">
        <v>3.20976976742307E-2</v>
      </c>
      <c r="L18" s="483"/>
      <c r="M18" s="306">
        <v>186.08702199999999</v>
      </c>
      <c r="N18" s="385"/>
      <c r="O18" s="122">
        <v>6.530970204184583E-2</v>
      </c>
      <c r="P18" s="483"/>
      <c r="Q18" s="422">
        <v>1.511137</v>
      </c>
      <c r="R18" s="385"/>
      <c r="S18" s="306">
        <v>9.0769699999999993</v>
      </c>
      <c r="T18" s="483"/>
    </row>
    <row r="19" spans="1:20" x14ac:dyDescent="0.25">
      <c r="A19" s="277">
        <v>300000</v>
      </c>
      <c r="B19" s="349" t="s">
        <v>12</v>
      </c>
      <c r="C19" s="56">
        <v>400000</v>
      </c>
      <c r="D19" s="481"/>
      <c r="E19" s="320">
        <v>316</v>
      </c>
      <c r="F19" s="570"/>
      <c r="G19" s="122">
        <v>3.2864631000915218E-3</v>
      </c>
      <c r="H19" s="142"/>
      <c r="I19" s="306">
        <v>1112.8151319999999</v>
      </c>
      <c r="J19" s="385"/>
      <c r="K19" s="122">
        <v>1.4439777282683461E-2</v>
      </c>
      <c r="L19" s="483"/>
      <c r="M19" s="306">
        <v>109.41370999999999</v>
      </c>
      <c r="N19" s="385"/>
      <c r="O19" s="122">
        <v>3.8400188914802062E-2</v>
      </c>
      <c r="P19" s="483"/>
      <c r="Q19" s="422">
        <v>0.67244700000000002</v>
      </c>
      <c r="R19" s="385"/>
      <c r="S19" s="306">
        <v>4.3762179999999997</v>
      </c>
      <c r="T19" s="483"/>
    </row>
    <row r="20" spans="1:20" x14ac:dyDescent="0.25">
      <c r="A20" s="283">
        <v>400000</v>
      </c>
      <c r="B20" s="351" t="s">
        <v>7</v>
      </c>
      <c r="C20" s="351" t="s">
        <v>8</v>
      </c>
      <c r="D20" s="491"/>
      <c r="E20" s="324">
        <v>666</v>
      </c>
      <c r="F20" s="571"/>
      <c r="G20" s="353">
        <v>6.9265329894333972E-3</v>
      </c>
      <c r="H20" s="144"/>
      <c r="I20" s="309">
        <v>7816.2197649999998</v>
      </c>
      <c r="J20" s="488"/>
      <c r="K20" s="353">
        <v>0.10142248191419136</v>
      </c>
      <c r="L20" s="489"/>
      <c r="M20" s="309">
        <v>1013.074691</v>
      </c>
      <c r="N20" s="488"/>
      <c r="O20" s="353">
        <v>0.35555196436721442</v>
      </c>
      <c r="P20" s="489"/>
      <c r="Q20" s="572">
        <v>1.356136</v>
      </c>
      <c r="R20" s="488"/>
      <c r="S20" s="309">
        <v>32.780650999999999</v>
      </c>
      <c r="T20" s="489"/>
    </row>
    <row r="21" spans="1:20" x14ac:dyDescent="0.25">
      <c r="A21" s="802" t="s">
        <v>38</v>
      </c>
      <c r="B21" s="803"/>
      <c r="C21" s="803"/>
      <c r="D21" s="804"/>
      <c r="E21" s="324">
        <v>1387</v>
      </c>
      <c r="F21" s="571"/>
      <c r="G21" s="353">
        <v>1.442507696147766E-2</v>
      </c>
      <c r="H21" s="144"/>
      <c r="I21" s="309">
        <v>21995.787383999999</v>
      </c>
      <c r="J21" s="488"/>
      <c r="K21" s="353">
        <v>0.28541512588114115</v>
      </c>
      <c r="L21" s="489"/>
      <c r="M21" s="309">
        <v>134.30876000000001</v>
      </c>
      <c r="N21" s="488"/>
      <c r="O21" s="353">
        <v>4.7137436038982787E-2</v>
      </c>
      <c r="P21" s="489"/>
      <c r="Q21" s="573" t="s">
        <v>43</v>
      </c>
      <c r="R21" s="488"/>
      <c r="S21" s="574" t="s">
        <v>43</v>
      </c>
      <c r="T21" s="489"/>
    </row>
    <row r="22" spans="1:20" x14ac:dyDescent="0.25">
      <c r="A22" s="789" t="s">
        <v>35</v>
      </c>
      <c r="B22" s="790"/>
      <c r="C22" s="790"/>
      <c r="D22" s="835"/>
      <c r="E22" s="423">
        <v>55731</v>
      </c>
      <c r="F22" s="575"/>
      <c r="G22" s="493">
        <v>0.57961352857974868</v>
      </c>
      <c r="H22" s="494"/>
      <c r="I22" s="400">
        <v>77065.948470999996</v>
      </c>
      <c r="J22" s="525" t="s">
        <v>379</v>
      </c>
      <c r="K22" s="435">
        <v>1</v>
      </c>
      <c r="L22" s="496"/>
      <c r="M22" s="400">
        <v>2849.3013470000001</v>
      </c>
      <c r="N22" s="495"/>
      <c r="O22" s="435">
        <v>0.99999999999999989</v>
      </c>
      <c r="P22" s="496"/>
      <c r="Q22" s="576">
        <v>46.872399999999992</v>
      </c>
      <c r="R22" s="495"/>
      <c r="S22" s="400">
        <v>190.04578099999998</v>
      </c>
      <c r="T22" s="496"/>
    </row>
    <row r="23" spans="1:20" ht="8.25" customHeight="1" x14ac:dyDescent="0.25">
      <c r="A23" s="498"/>
      <c r="B23" s="499"/>
      <c r="C23" s="499"/>
      <c r="D23" s="500"/>
      <c r="E23" s="577"/>
      <c r="F23" s="570"/>
      <c r="G23" s="501"/>
      <c r="H23" s="502"/>
      <c r="I23" s="306"/>
      <c r="J23" s="385"/>
      <c r="K23" s="122"/>
      <c r="L23" s="483"/>
      <c r="M23" s="306"/>
      <c r="N23" s="385"/>
      <c r="O23" s="122"/>
      <c r="P23" s="483"/>
      <c r="Q23" s="306"/>
      <c r="R23" s="385"/>
      <c r="S23" s="122"/>
      <c r="T23" s="483"/>
    </row>
    <row r="24" spans="1:20" x14ac:dyDescent="0.25">
      <c r="A24" s="828" t="s">
        <v>17</v>
      </c>
      <c r="B24" s="829"/>
      <c r="C24" s="829"/>
      <c r="D24" s="830"/>
      <c r="E24" s="851"/>
      <c r="F24" s="852"/>
      <c r="G24" s="833"/>
      <c r="H24" s="834"/>
      <c r="I24" s="478"/>
      <c r="J24" s="479"/>
      <c r="K24" s="507"/>
      <c r="L24" s="508"/>
      <c r="M24" s="478"/>
      <c r="N24" s="479"/>
      <c r="O24" s="507"/>
      <c r="P24" s="508"/>
      <c r="Q24" s="509"/>
      <c r="R24" s="507"/>
      <c r="S24" s="507"/>
      <c r="T24" s="508"/>
    </row>
    <row r="25" spans="1:20" x14ac:dyDescent="0.25">
      <c r="A25" s="53"/>
      <c r="B25" s="510" t="s">
        <v>9</v>
      </c>
      <c r="C25" s="213"/>
      <c r="D25" s="511"/>
      <c r="E25" s="320">
        <v>15676</v>
      </c>
      <c r="F25" s="570"/>
      <c r="G25" s="122">
        <v>0.16303353024378067</v>
      </c>
      <c r="H25" s="502"/>
      <c r="I25" s="395">
        <v>19487.260982</v>
      </c>
      <c r="J25" s="512"/>
      <c r="K25" s="213"/>
      <c r="L25" s="513"/>
      <c r="M25" s="395">
        <v>-1861.970145</v>
      </c>
      <c r="N25" s="512"/>
      <c r="O25" s="213"/>
      <c r="P25" s="513"/>
      <c r="Q25" s="566">
        <v>0</v>
      </c>
      <c r="R25" s="578"/>
      <c r="S25" s="395">
        <v>69.267217000000002</v>
      </c>
      <c r="T25" s="579"/>
    </row>
    <row r="26" spans="1:20" x14ac:dyDescent="0.25">
      <c r="A26" s="395">
        <v>0</v>
      </c>
      <c r="B26" s="510" t="s">
        <v>12</v>
      </c>
      <c r="C26" s="515">
        <v>5000</v>
      </c>
      <c r="D26" s="511"/>
      <c r="E26" s="320">
        <v>23100</v>
      </c>
      <c r="F26" s="570"/>
      <c r="G26" s="122">
        <v>0.24024461269656378</v>
      </c>
      <c r="H26" s="502"/>
      <c r="I26" s="395">
        <v>12067.753284</v>
      </c>
      <c r="J26" s="512"/>
      <c r="K26" s="213"/>
      <c r="L26" s="513"/>
      <c r="M26" s="395">
        <v>4.76701</v>
      </c>
      <c r="N26" s="512"/>
      <c r="O26" s="213"/>
      <c r="P26" s="513"/>
      <c r="Q26" s="566">
        <v>3.0113759999999998</v>
      </c>
      <c r="R26" s="213"/>
      <c r="S26" s="395">
        <v>53.426433000000003</v>
      </c>
      <c r="T26" s="513"/>
    </row>
    <row r="27" spans="1:20" x14ac:dyDescent="0.25">
      <c r="A27" s="395">
        <v>5000</v>
      </c>
      <c r="B27" s="510" t="s">
        <v>12</v>
      </c>
      <c r="C27" s="515">
        <v>10000</v>
      </c>
      <c r="D27" s="511"/>
      <c r="E27" s="320">
        <v>476</v>
      </c>
      <c r="F27" s="570"/>
      <c r="G27" s="122">
        <v>4.9504950495049506E-3</v>
      </c>
      <c r="H27" s="502"/>
      <c r="I27" s="395">
        <v>-678.20192499999996</v>
      </c>
      <c r="J27" s="512"/>
      <c r="K27" s="213"/>
      <c r="L27" s="513"/>
      <c r="M27" s="395">
        <v>3.3645550000000002</v>
      </c>
      <c r="N27" s="512"/>
      <c r="O27" s="213"/>
      <c r="P27" s="513"/>
      <c r="Q27" s="566">
        <v>0.77032599999999996</v>
      </c>
      <c r="R27" s="213"/>
      <c r="S27" s="395">
        <v>9.9996489999999998</v>
      </c>
      <c r="T27" s="513"/>
    </row>
    <row r="28" spans="1:20" x14ac:dyDescent="0.25">
      <c r="A28" s="410">
        <v>10000</v>
      </c>
      <c r="B28" s="479" t="s">
        <v>7</v>
      </c>
      <c r="C28" s="518" t="s">
        <v>8</v>
      </c>
      <c r="D28" s="480"/>
      <c r="E28" s="324">
        <v>605</v>
      </c>
      <c r="F28" s="571"/>
      <c r="G28" s="353">
        <v>6.2921208087195271E-3</v>
      </c>
      <c r="H28" s="519"/>
      <c r="I28" s="410">
        <v>-313.315361</v>
      </c>
      <c r="J28" s="520"/>
      <c r="K28" s="507"/>
      <c r="L28" s="508"/>
      <c r="M28" s="410">
        <v>20.000205000000001</v>
      </c>
      <c r="N28" s="520"/>
      <c r="O28" s="507"/>
      <c r="P28" s="508"/>
      <c r="Q28" s="521">
        <v>0.95949600000000002</v>
      </c>
      <c r="R28" s="508"/>
      <c r="S28" s="410">
        <v>39.350298000000002</v>
      </c>
      <c r="T28" s="508"/>
    </row>
    <row r="29" spans="1:20" x14ac:dyDescent="0.25">
      <c r="A29" s="802" t="s">
        <v>39</v>
      </c>
      <c r="B29" s="803"/>
      <c r="C29" s="803"/>
      <c r="D29" s="804"/>
      <c r="E29" s="324">
        <v>564</v>
      </c>
      <c r="F29" s="571"/>
      <c r="G29" s="353">
        <v>5.8657126216823362E-3</v>
      </c>
      <c r="H29" s="519"/>
      <c r="I29" s="410">
        <v>865.75261699999999</v>
      </c>
      <c r="J29" s="520"/>
      <c r="K29" s="507"/>
      <c r="L29" s="508"/>
      <c r="M29" s="410">
        <v>-12.473806</v>
      </c>
      <c r="N29" s="520"/>
      <c r="O29" s="507"/>
      <c r="P29" s="508"/>
      <c r="Q29" s="573" t="s">
        <v>43</v>
      </c>
      <c r="R29" s="488"/>
      <c r="S29" s="574" t="s">
        <v>43</v>
      </c>
      <c r="T29" s="527"/>
    </row>
    <row r="30" spans="1:20" x14ac:dyDescent="0.25">
      <c r="A30" s="789" t="s">
        <v>36</v>
      </c>
      <c r="B30" s="790"/>
      <c r="C30" s="790"/>
      <c r="D30" s="835"/>
      <c r="E30" s="423">
        <v>40421</v>
      </c>
      <c r="F30" s="575"/>
      <c r="G30" s="435">
        <v>0.42038647142025126</v>
      </c>
      <c r="H30" s="494"/>
      <c r="I30" s="524">
        <v>31429.249596999995</v>
      </c>
      <c r="J30" s="525" t="s">
        <v>379</v>
      </c>
      <c r="K30" s="526"/>
      <c r="L30" s="527"/>
      <c r="M30" s="524">
        <v>-1846.3121809999998</v>
      </c>
      <c r="N30" s="525" t="s">
        <v>379</v>
      </c>
      <c r="O30" s="526"/>
      <c r="P30" s="527"/>
      <c r="Q30" s="530">
        <v>4.7411979999999998</v>
      </c>
      <c r="R30" s="507"/>
      <c r="S30" s="524">
        <v>172.04359700000001</v>
      </c>
      <c r="T30" s="508"/>
    </row>
    <row r="31" spans="1:20" x14ac:dyDescent="0.25">
      <c r="A31" s="836"/>
      <c r="B31" s="837"/>
      <c r="C31" s="837"/>
      <c r="D31" s="838"/>
      <c r="E31" s="320"/>
      <c r="F31" s="570"/>
      <c r="G31" s="122"/>
      <c r="H31" s="502"/>
      <c r="I31" s="395"/>
      <c r="J31" s="406"/>
      <c r="K31" s="213"/>
      <c r="L31" s="513"/>
      <c r="M31" s="395"/>
      <c r="N31" s="406"/>
      <c r="O31" s="213"/>
      <c r="P31" s="513"/>
      <c r="Q31" s="414"/>
      <c r="R31" s="579"/>
      <c r="S31" s="213"/>
      <c r="T31" s="513"/>
    </row>
    <row r="32" spans="1:20" ht="17.25" customHeight="1" thickBot="1" x14ac:dyDescent="0.3">
      <c r="A32" s="791" t="s">
        <v>37</v>
      </c>
      <c r="B32" s="792"/>
      <c r="C32" s="792"/>
      <c r="D32" s="818"/>
      <c r="E32" s="535">
        <v>96152</v>
      </c>
      <c r="F32" s="580"/>
      <c r="G32" s="537">
        <v>1</v>
      </c>
      <c r="H32" s="538"/>
      <c r="I32" s="417">
        <v>108495.198068</v>
      </c>
      <c r="J32" s="539" t="s">
        <v>379</v>
      </c>
      <c r="K32" s="540"/>
      <c r="L32" s="428"/>
      <c r="M32" s="417">
        <v>1002.9891660000003</v>
      </c>
      <c r="N32" s="539" t="s">
        <v>379</v>
      </c>
      <c r="O32" s="540"/>
      <c r="P32" s="428"/>
      <c r="Q32" s="581">
        <v>51.613597999999989</v>
      </c>
      <c r="R32" s="428"/>
      <c r="S32" s="540">
        <v>362.08937800000001</v>
      </c>
      <c r="T32" s="471"/>
    </row>
    <row r="33" spans="1:14" x14ac:dyDescent="0.25">
      <c r="A33" s="77" t="s">
        <v>44</v>
      </c>
      <c r="I33" s="317"/>
      <c r="J33" s="317"/>
      <c r="M33" s="317"/>
      <c r="N33" s="317"/>
    </row>
    <row r="34" spans="1:14" x14ac:dyDescent="0.25">
      <c r="A34" s="77" t="s">
        <v>444</v>
      </c>
    </row>
  </sheetData>
  <mergeCells count="30">
    <mergeCell ref="A1:T1"/>
    <mergeCell ref="A2:T2"/>
    <mergeCell ref="A3:T3"/>
    <mergeCell ref="A4:T4"/>
    <mergeCell ref="A5:D7"/>
    <mergeCell ref="E5:H6"/>
    <mergeCell ref="I5:L6"/>
    <mergeCell ref="Q5:R5"/>
    <mergeCell ref="Q6:R6"/>
    <mergeCell ref="S5:T5"/>
    <mergeCell ref="S6:T6"/>
    <mergeCell ref="M5:P6"/>
    <mergeCell ref="M7:N7"/>
    <mergeCell ref="O7:P7"/>
    <mergeCell ref="A21:D21"/>
    <mergeCell ref="A29:D29"/>
    <mergeCell ref="A22:D22"/>
    <mergeCell ref="A24:D24"/>
    <mergeCell ref="E24:F24"/>
    <mergeCell ref="G24:H24"/>
    <mergeCell ref="A8:D8"/>
    <mergeCell ref="E7:F7"/>
    <mergeCell ref="G7:H7"/>
    <mergeCell ref="I7:J7"/>
    <mergeCell ref="K7:L7"/>
    <mergeCell ref="A30:D30"/>
    <mergeCell ref="Q7:R7"/>
    <mergeCell ref="S7:T7"/>
    <mergeCell ref="A31:D31"/>
    <mergeCell ref="A32:D32"/>
  </mergeCells>
  <printOptions horizontalCentered="1"/>
  <pageMargins left="0.7" right="0.7" top="0.75" bottom="0.75" header="0.3" footer="0.3"/>
  <pageSetup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1F768-DC6C-46F6-BE30-5AA6A619339B}">
  <sheetPr>
    <pageSetUpPr fitToPage="1"/>
  </sheetPr>
  <dimension ref="A1:Y34"/>
  <sheetViews>
    <sheetView zoomScale="130" zoomScaleNormal="130" workbookViewId="0">
      <selection sqref="A1:X1"/>
    </sheetView>
  </sheetViews>
  <sheetFormatPr defaultColWidth="8.85546875" defaultRowHeight="15" x14ac:dyDescent="0.25"/>
  <cols>
    <col min="1" max="1" width="11" style="76" customWidth="1"/>
    <col min="2" max="2" width="8.7109375" style="76" customWidth="1"/>
    <col min="3" max="3" width="8.5703125" style="76" customWidth="1"/>
    <col min="4" max="4" width="3.7109375" style="76" customWidth="1"/>
    <col min="5" max="5" width="8.42578125" style="76" customWidth="1"/>
    <col min="6" max="6" width="1.28515625" style="76" customWidth="1"/>
    <col min="7" max="7" width="8.42578125" style="76" customWidth="1"/>
    <col min="8" max="8" width="1.42578125" style="76" customWidth="1"/>
    <col min="9" max="9" width="5.140625" style="76" customWidth="1"/>
    <col min="10" max="10" width="1.28515625" style="76" customWidth="1"/>
    <col min="11" max="11" width="5.140625" style="76" customWidth="1"/>
    <col min="12" max="12" width="1.42578125" style="76" customWidth="1"/>
    <col min="13" max="13" width="8" style="76" bestFit="1" customWidth="1"/>
    <col min="14" max="14" width="1.28515625" style="76" customWidth="1"/>
    <col min="15" max="15" width="8.28515625" style="76" bestFit="1" customWidth="1"/>
    <col min="16" max="16" width="1.42578125" style="76" customWidth="1"/>
    <col min="17" max="17" width="7.5703125" style="76" bestFit="1" customWidth="1"/>
    <col min="18" max="18" width="1.28515625" style="76" customWidth="1"/>
    <col min="19" max="19" width="8.28515625" style="76" bestFit="1" customWidth="1"/>
    <col min="20" max="20" width="0.85546875" style="76" customWidth="1"/>
    <col min="21" max="21" width="7.5703125" style="76" bestFit="1" customWidth="1"/>
    <col min="22" max="22" width="1.28515625" style="76" customWidth="1"/>
    <col min="23" max="23" width="8.28515625" style="76" bestFit="1" customWidth="1"/>
    <col min="24" max="24" width="0.85546875" style="76" customWidth="1"/>
    <col min="25" max="25" width="5.42578125" style="1" customWidth="1"/>
  </cols>
  <sheetData>
    <row r="1" spans="1:25" x14ac:dyDescent="0.25">
      <c r="A1" s="783" t="s">
        <v>45</v>
      </c>
      <c r="B1" s="783"/>
      <c r="C1" s="783"/>
      <c r="D1" s="783"/>
      <c r="E1" s="783"/>
      <c r="F1" s="783"/>
      <c r="G1" s="783"/>
      <c r="H1" s="783"/>
      <c r="I1" s="783"/>
      <c r="J1" s="783"/>
      <c r="K1" s="783"/>
      <c r="L1" s="783"/>
      <c r="M1" s="783"/>
      <c r="N1" s="783"/>
      <c r="O1" s="783"/>
      <c r="P1" s="783"/>
      <c r="Q1" s="783"/>
      <c r="R1" s="783"/>
      <c r="S1" s="783"/>
      <c r="T1" s="783"/>
      <c r="U1" s="783"/>
      <c r="V1" s="783"/>
      <c r="W1" s="783"/>
      <c r="X1" s="783"/>
      <c r="Y1"/>
    </row>
    <row r="2" spans="1:25" x14ac:dyDescent="0.25">
      <c r="A2" s="839" t="s">
        <v>443</v>
      </c>
      <c r="B2" s="839"/>
      <c r="C2" s="839"/>
      <c r="D2" s="839"/>
      <c r="E2" s="839"/>
      <c r="F2" s="839"/>
      <c r="G2" s="839"/>
      <c r="H2" s="839"/>
      <c r="I2" s="839"/>
      <c r="J2" s="839"/>
      <c r="K2" s="839"/>
      <c r="L2" s="839"/>
      <c r="M2" s="839"/>
      <c r="N2" s="839"/>
      <c r="O2" s="839"/>
      <c r="P2" s="839"/>
      <c r="Q2" s="839"/>
      <c r="R2" s="839"/>
      <c r="S2" s="839"/>
      <c r="T2" s="839"/>
      <c r="U2" s="839"/>
      <c r="V2" s="839"/>
      <c r="W2" s="839"/>
      <c r="X2" s="839"/>
      <c r="Y2"/>
    </row>
    <row r="3" spans="1:25" x14ac:dyDescent="0.25">
      <c r="A3" s="763" t="s">
        <v>19</v>
      </c>
      <c r="B3" s="763"/>
      <c r="C3" s="763"/>
      <c r="D3" s="763"/>
      <c r="E3" s="763"/>
      <c r="F3" s="763"/>
      <c r="G3" s="763"/>
      <c r="H3" s="763"/>
      <c r="I3" s="763"/>
      <c r="J3" s="763"/>
      <c r="K3" s="763"/>
      <c r="L3" s="763"/>
      <c r="M3" s="763"/>
      <c r="N3" s="763"/>
      <c r="O3" s="763"/>
      <c r="P3" s="763"/>
      <c r="Q3" s="763"/>
      <c r="R3" s="763"/>
      <c r="S3" s="763"/>
      <c r="T3" s="763"/>
      <c r="U3" s="763"/>
      <c r="V3" s="763"/>
      <c r="W3" s="763"/>
      <c r="X3" s="763"/>
      <c r="Y3"/>
    </row>
    <row r="4" spans="1:25" ht="4.5" customHeight="1" thickBot="1" x14ac:dyDescent="0.3">
      <c r="A4" s="784"/>
      <c r="B4" s="784"/>
      <c r="C4" s="784"/>
      <c r="D4" s="784"/>
      <c r="E4" s="784"/>
      <c r="F4" s="784"/>
      <c r="G4" s="784"/>
      <c r="H4" s="784"/>
      <c r="I4" s="784"/>
      <c r="J4" s="784"/>
      <c r="K4" s="784"/>
      <c r="L4" s="784"/>
      <c r="M4" s="784"/>
      <c r="N4" s="784"/>
      <c r="O4" s="784"/>
      <c r="P4" s="784"/>
      <c r="U4" s="112"/>
      <c r="V4" s="112"/>
      <c r="W4" s="112"/>
      <c r="X4" s="112"/>
      <c r="Y4" s="4"/>
    </row>
    <row r="5" spans="1:25" ht="20.25" customHeight="1" thickBot="1" x14ac:dyDescent="0.3">
      <c r="A5" s="768" t="s">
        <v>1</v>
      </c>
      <c r="B5" s="769"/>
      <c r="C5" s="769"/>
      <c r="D5" s="841"/>
      <c r="E5" s="764" t="s">
        <v>46</v>
      </c>
      <c r="F5" s="785"/>
      <c r="G5" s="785"/>
      <c r="H5" s="765"/>
      <c r="I5" s="764" t="s">
        <v>49</v>
      </c>
      <c r="J5" s="785"/>
      <c r="K5" s="785"/>
      <c r="L5" s="765"/>
      <c r="M5" s="768" t="s">
        <v>4</v>
      </c>
      <c r="N5" s="769"/>
      <c r="O5" s="769"/>
      <c r="P5" s="841"/>
      <c r="Q5" s="843" t="s">
        <v>32</v>
      </c>
      <c r="R5" s="844"/>
      <c r="S5" s="844"/>
      <c r="T5" s="844"/>
      <c r="U5" s="844"/>
      <c r="V5" s="844"/>
      <c r="W5" s="844"/>
      <c r="X5" s="845"/>
      <c r="Y5" s="5"/>
    </row>
    <row r="6" spans="1:25" ht="15.75" thickBot="1" x14ac:dyDescent="0.3">
      <c r="A6" s="774"/>
      <c r="B6" s="775"/>
      <c r="C6" s="775"/>
      <c r="D6" s="842"/>
      <c r="E6" s="766"/>
      <c r="F6" s="786"/>
      <c r="G6" s="786"/>
      <c r="H6" s="767"/>
      <c r="I6" s="766"/>
      <c r="J6" s="786"/>
      <c r="K6" s="786"/>
      <c r="L6" s="767"/>
      <c r="M6" s="743"/>
      <c r="N6" s="770"/>
      <c r="O6" s="770"/>
      <c r="P6" s="744"/>
      <c r="Q6" s="815" t="s">
        <v>30</v>
      </c>
      <c r="R6" s="815"/>
      <c r="S6" s="815"/>
      <c r="T6" s="840"/>
      <c r="U6" s="815" t="s">
        <v>31</v>
      </c>
      <c r="V6" s="815"/>
      <c r="W6" s="815"/>
      <c r="X6" s="840"/>
      <c r="Y6" s="22"/>
    </row>
    <row r="7" spans="1:25" ht="15.75" thickBot="1" x14ac:dyDescent="0.3">
      <c r="A7" s="743"/>
      <c r="B7" s="770"/>
      <c r="C7" s="770"/>
      <c r="D7" s="744"/>
      <c r="E7" s="814" t="s">
        <v>47</v>
      </c>
      <c r="F7" s="815"/>
      <c r="G7" s="816" t="s">
        <v>48</v>
      </c>
      <c r="H7" s="817"/>
      <c r="I7" s="814" t="s">
        <v>47</v>
      </c>
      <c r="J7" s="815"/>
      <c r="K7" s="816" t="s">
        <v>48</v>
      </c>
      <c r="L7" s="817"/>
      <c r="M7" s="814" t="s">
        <v>6</v>
      </c>
      <c r="N7" s="815"/>
      <c r="O7" s="816" t="s">
        <v>25</v>
      </c>
      <c r="P7" s="817"/>
      <c r="Q7" s="814" t="s">
        <v>6</v>
      </c>
      <c r="R7" s="815"/>
      <c r="S7" s="816" t="s">
        <v>25</v>
      </c>
      <c r="T7" s="817"/>
      <c r="U7" s="814" t="s">
        <v>6</v>
      </c>
      <c r="V7" s="815"/>
      <c r="W7" s="816" t="s">
        <v>25</v>
      </c>
      <c r="X7" s="817"/>
      <c r="Y7" s="24"/>
    </row>
    <row r="8" spans="1:25" x14ac:dyDescent="0.25">
      <c r="A8" s="828" t="s">
        <v>14</v>
      </c>
      <c r="B8" s="829"/>
      <c r="C8" s="829"/>
      <c r="D8" s="830"/>
      <c r="E8" s="375"/>
      <c r="F8" s="351"/>
      <c r="G8" s="476"/>
      <c r="H8" s="477"/>
      <c r="I8" s="478"/>
      <c r="J8" s="479"/>
      <c r="K8" s="582"/>
      <c r="L8" s="583"/>
      <c r="M8" s="479"/>
      <c r="N8" s="479"/>
      <c r="O8" s="479"/>
      <c r="P8" s="480"/>
      <c r="Q8" s="479"/>
      <c r="R8" s="479"/>
      <c r="S8" s="479"/>
      <c r="T8" s="480"/>
      <c r="U8" s="479"/>
      <c r="V8" s="479"/>
      <c r="W8" s="479"/>
      <c r="X8" s="480"/>
      <c r="Y8" s="22"/>
    </row>
    <row r="9" spans="1:25" x14ac:dyDescent="0.25">
      <c r="A9" s="395">
        <v>0</v>
      </c>
      <c r="B9" s="349" t="s">
        <v>12</v>
      </c>
      <c r="C9" s="56">
        <v>10000</v>
      </c>
      <c r="D9" s="481"/>
      <c r="E9" s="320">
        <v>37793</v>
      </c>
      <c r="F9" s="482"/>
      <c r="G9" s="482">
        <v>4204</v>
      </c>
      <c r="H9" s="482"/>
      <c r="I9" s="584">
        <v>1.715680043580897</v>
      </c>
      <c r="J9" s="585"/>
      <c r="K9" s="586">
        <v>0.19084801162157256</v>
      </c>
      <c r="L9" s="587"/>
      <c r="M9" s="385">
        <v>71.010948999999997</v>
      </c>
      <c r="N9" s="385"/>
      <c r="O9" s="122">
        <v>2.7207125347683908E-2</v>
      </c>
      <c r="P9" s="483"/>
      <c r="Q9" s="385">
        <v>1.5829169999999999</v>
      </c>
      <c r="R9" s="385"/>
      <c r="S9" s="122">
        <v>8.2042980015122093E-3</v>
      </c>
      <c r="T9" s="121"/>
      <c r="U9" s="385">
        <v>1.1100719999999999</v>
      </c>
      <c r="V9" s="484"/>
      <c r="W9" s="122">
        <v>6.3331985324340595E-3</v>
      </c>
      <c r="X9" s="121"/>
      <c r="Y9" s="23"/>
    </row>
    <row r="10" spans="1:25" x14ac:dyDescent="0.25">
      <c r="A10" s="395">
        <v>10000</v>
      </c>
      <c r="B10" s="349" t="s">
        <v>12</v>
      </c>
      <c r="C10" s="56">
        <v>20000</v>
      </c>
      <c r="D10" s="481"/>
      <c r="E10" s="320">
        <v>17054</v>
      </c>
      <c r="F10" s="482"/>
      <c r="G10" s="482">
        <v>1742</v>
      </c>
      <c r="H10" s="482"/>
      <c r="I10" s="584">
        <v>1.7577819006390436</v>
      </c>
      <c r="J10" s="585"/>
      <c r="K10" s="586">
        <v>0.17955060812203669</v>
      </c>
      <c r="L10" s="587"/>
      <c r="M10" s="385">
        <v>115.22895699999999</v>
      </c>
      <c r="N10" s="385"/>
      <c r="O10" s="122">
        <v>4.4148806922463167E-2</v>
      </c>
      <c r="P10" s="483"/>
      <c r="Q10" s="385">
        <v>4.4928869999999996</v>
      </c>
      <c r="R10" s="385"/>
      <c r="S10" s="122">
        <v>2.3286744557750143E-2</v>
      </c>
      <c r="T10" s="121"/>
      <c r="U10" s="385">
        <v>4.0859319999999997</v>
      </c>
      <c r="V10" s="484"/>
      <c r="W10" s="122">
        <v>2.3311117248273412E-2</v>
      </c>
      <c r="X10" s="121"/>
      <c r="Y10" s="23"/>
    </row>
    <row r="11" spans="1:25" x14ac:dyDescent="0.25">
      <c r="A11" s="277">
        <v>20000</v>
      </c>
      <c r="B11" s="349" t="s">
        <v>12</v>
      </c>
      <c r="C11" s="56">
        <v>30000</v>
      </c>
      <c r="D11" s="481"/>
      <c r="E11" s="320">
        <v>11032</v>
      </c>
      <c r="F11" s="482"/>
      <c r="G11" s="482">
        <v>985</v>
      </c>
      <c r="H11" s="482"/>
      <c r="I11" s="584">
        <v>1.8528720188108834</v>
      </c>
      <c r="J11" s="585"/>
      <c r="K11" s="586">
        <v>0.16543500167954317</v>
      </c>
      <c r="L11" s="587"/>
      <c r="M11" s="385">
        <v>123.790999</v>
      </c>
      <c r="N11" s="385"/>
      <c r="O11" s="122">
        <v>4.7429266530546063E-2</v>
      </c>
      <c r="P11" s="483"/>
      <c r="Q11" s="385">
        <v>6.063599</v>
      </c>
      <c r="R11" s="385"/>
      <c r="S11" s="122">
        <v>3.1427783742085928E-2</v>
      </c>
      <c r="T11" s="121"/>
      <c r="U11" s="385">
        <v>5.6676909999999996</v>
      </c>
      <c r="V11" s="484"/>
      <c r="W11" s="122">
        <v>3.2335391148943245E-2</v>
      </c>
      <c r="X11" s="121"/>
      <c r="Y11" s="23"/>
    </row>
    <row r="12" spans="1:25" x14ac:dyDescent="0.25">
      <c r="A12" s="283">
        <v>30000</v>
      </c>
      <c r="B12" s="351" t="s">
        <v>12</v>
      </c>
      <c r="C12" s="282">
        <v>40000</v>
      </c>
      <c r="D12" s="486"/>
      <c r="E12" s="324">
        <v>7590</v>
      </c>
      <c r="F12" s="487"/>
      <c r="G12" s="487">
        <v>639</v>
      </c>
      <c r="H12" s="487"/>
      <c r="I12" s="588">
        <v>2</v>
      </c>
      <c r="J12" s="589"/>
      <c r="K12" s="590">
        <v>0.1683794466403162</v>
      </c>
      <c r="L12" s="591"/>
      <c r="M12" s="488">
        <v>112.62023000000001</v>
      </c>
      <c r="N12" s="488"/>
      <c r="O12" s="353">
        <v>4.3149299614274862E-2</v>
      </c>
      <c r="P12" s="489"/>
      <c r="Q12" s="488">
        <v>6.1468600000000002</v>
      </c>
      <c r="R12" s="488"/>
      <c r="S12" s="353">
        <v>3.1859327566496121E-2</v>
      </c>
      <c r="T12" s="240"/>
      <c r="U12" s="488">
        <v>5.8600580000000004</v>
      </c>
      <c r="V12" s="490"/>
      <c r="W12" s="353">
        <v>3.3432886088090211E-2</v>
      </c>
      <c r="X12" s="240"/>
      <c r="Y12" s="23"/>
    </row>
    <row r="13" spans="1:25" x14ac:dyDescent="0.25">
      <c r="A13" s="277">
        <v>40000</v>
      </c>
      <c r="B13" s="349" t="s">
        <v>12</v>
      </c>
      <c r="C13" s="56">
        <v>50000</v>
      </c>
      <c r="D13" s="481"/>
      <c r="E13" s="320">
        <v>5306</v>
      </c>
      <c r="F13" s="482"/>
      <c r="G13" s="482">
        <v>447</v>
      </c>
      <c r="H13" s="482"/>
      <c r="I13" s="584">
        <v>2.0621842207539838</v>
      </c>
      <c r="J13" s="585"/>
      <c r="K13" s="586">
        <v>0.1737271667314419</v>
      </c>
      <c r="L13" s="587"/>
      <c r="M13" s="385">
        <v>99.496313000000001</v>
      </c>
      <c r="N13" s="385"/>
      <c r="O13" s="122">
        <v>3.8121003838765655E-2</v>
      </c>
      <c r="P13" s="483"/>
      <c r="Q13" s="385">
        <v>5.8084199999999999</v>
      </c>
      <c r="R13" s="385"/>
      <c r="S13" s="122">
        <v>3.0105184667258957E-2</v>
      </c>
      <c r="T13" s="121"/>
      <c r="U13" s="385">
        <v>5.5570069999999996</v>
      </c>
      <c r="V13" s="484"/>
      <c r="W13" s="122">
        <v>3.1703915220927831E-2</v>
      </c>
      <c r="X13" s="121"/>
      <c r="Y13" s="23"/>
    </row>
    <row r="14" spans="1:25" x14ac:dyDescent="0.25">
      <c r="A14" s="277">
        <v>50000</v>
      </c>
      <c r="B14" s="349" t="s">
        <v>12</v>
      </c>
      <c r="C14" s="56">
        <v>75000</v>
      </c>
      <c r="D14" s="481"/>
      <c r="E14" s="320">
        <v>8238</v>
      </c>
      <c r="F14" s="482"/>
      <c r="G14" s="482">
        <v>721</v>
      </c>
      <c r="H14" s="482"/>
      <c r="I14" s="584">
        <v>2.1921234699308143</v>
      </c>
      <c r="J14" s="585"/>
      <c r="K14" s="586">
        <v>0.19185737094199043</v>
      </c>
      <c r="L14" s="587"/>
      <c r="M14" s="385">
        <v>199.941204</v>
      </c>
      <c r="N14" s="385"/>
      <c r="O14" s="122">
        <v>7.6605445723515672E-2</v>
      </c>
      <c r="P14" s="483"/>
      <c r="Q14" s="385">
        <v>12.511094999999999</v>
      </c>
      <c r="R14" s="385"/>
      <c r="S14" s="122">
        <v>6.4845315139852172E-2</v>
      </c>
      <c r="T14" s="121"/>
      <c r="U14" s="385">
        <v>11.95918</v>
      </c>
      <c r="V14" s="484"/>
      <c r="W14" s="122">
        <v>6.8229683502614935E-2</v>
      </c>
      <c r="X14" s="121"/>
      <c r="Y14" s="23"/>
    </row>
    <row r="15" spans="1:25" x14ac:dyDescent="0.25">
      <c r="A15" s="277">
        <v>75000</v>
      </c>
      <c r="B15" s="349" t="s">
        <v>12</v>
      </c>
      <c r="C15" s="56">
        <v>100000</v>
      </c>
      <c r="D15" s="481"/>
      <c r="E15" s="320">
        <v>4417</v>
      </c>
      <c r="F15" s="482"/>
      <c r="G15" s="482">
        <v>448</v>
      </c>
      <c r="H15" s="482"/>
      <c r="I15" s="584">
        <v>2.2455516014234878</v>
      </c>
      <c r="J15" s="585"/>
      <c r="K15" s="586">
        <v>0.22775800711743771</v>
      </c>
      <c r="L15" s="587"/>
      <c r="M15" s="385">
        <v>149.27366699999999</v>
      </c>
      <c r="N15" s="385"/>
      <c r="O15" s="122">
        <v>5.7192692484329802E-2</v>
      </c>
      <c r="P15" s="483"/>
      <c r="Q15" s="385">
        <v>9.9516810000000007</v>
      </c>
      <c r="R15" s="385"/>
      <c r="S15" s="122">
        <v>5.1579809010824339E-2</v>
      </c>
      <c r="T15" s="121"/>
      <c r="U15" s="385">
        <v>9.4910969999999999</v>
      </c>
      <c r="V15" s="484"/>
      <c r="W15" s="122">
        <v>5.4148741335327176E-2</v>
      </c>
      <c r="X15" s="121"/>
      <c r="Y15" s="23"/>
    </row>
    <row r="16" spans="1:25" x14ac:dyDescent="0.25">
      <c r="A16" s="283">
        <v>100000</v>
      </c>
      <c r="B16" s="351" t="s">
        <v>12</v>
      </c>
      <c r="C16" s="282">
        <v>150000</v>
      </c>
      <c r="D16" s="486"/>
      <c r="E16" s="324">
        <v>4664</v>
      </c>
      <c r="F16" s="487"/>
      <c r="G16" s="487">
        <v>587</v>
      </c>
      <c r="H16" s="487"/>
      <c r="I16" s="588">
        <v>2.3331665832916459</v>
      </c>
      <c r="J16" s="589"/>
      <c r="K16" s="590">
        <v>0.29364682341170584</v>
      </c>
      <c r="L16" s="591"/>
      <c r="M16" s="488">
        <v>217.84423699999999</v>
      </c>
      <c r="N16" s="488"/>
      <c r="O16" s="353">
        <v>8.3464811353662668E-2</v>
      </c>
      <c r="P16" s="489"/>
      <c r="Q16" s="488">
        <v>15.260707</v>
      </c>
      <c r="R16" s="488"/>
      <c r="S16" s="353">
        <v>7.9096622211880588E-2</v>
      </c>
      <c r="T16" s="240"/>
      <c r="U16" s="488">
        <v>14.61931</v>
      </c>
      <c r="V16" s="490"/>
      <c r="W16" s="353">
        <v>8.3406294940507081E-2</v>
      </c>
      <c r="X16" s="240"/>
      <c r="Y16" s="23"/>
    </row>
    <row r="17" spans="1:25" x14ac:dyDescent="0.25">
      <c r="A17" s="277">
        <v>150000</v>
      </c>
      <c r="B17" s="349" t="s">
        <v>12</v>
      </c>
      <c r="C17" s="56">
        <v>200000</v>
      </c>
      <c r="D17" s="481"/>
      <c r="E17" s="320">
        <v>1907</v>
      </c>
      <c r="F17" s="482"/>
      <c r="G17" s="482">
        <v>324</v>
      </c>
      <c r="H17" s="482"/>
      <c r="I17" s="584">
        <v>2.3199513381995134</v>
      </c>
      <c r="J17" s="585"/>
      <c r="K17" s="586">
        <v>0.39416058394160586</v>
      </c>
      <c r="L17" s="587"/>
      <c r="M17" s="385">
        <v>130.06722099999999</v>
      </c>
      <c r="N17" s="385"/>
      <c r="O17" s="122">
        <v>4.9833937374529444E-2</v>
      </c>
      <c r="P17" s="483"/>
      <c r="Q17" s="385">
        <v>9.4828700000000001</v>
      </c>
      <c r="R17" s="385"/>
      <c r="S17" s="122">
        <v>4.9149949990808163E-2</v>
      </c>
      <c r="T17" s="121"/>
      <c r="U17" s="385">
        <v>8.9770249999999994</v>
      </c>
      <c r="V17" s="484"/>
      <c r="W17" s="122">
        <v>5.1215850463414862E-2</v>
      </c>
      <c r="X17" s="121"/>
      <c r="Y17" s="23"/>
    </row>
    <row r="18" spans="1:25" x14ac:dyDescent="0.25">
      <c r="A18" s="277">
        <v>200000</v>
      </c>
      <c r="B18" s="349" t="s">
        <v>12</v>
      </c>
      <c r="C18" s="56">
        <v>300000</v>
      </c>
      <c r="D18" s="481"/>
      <c r="E18" s="320">
        <v>1725</v>
      </c>
      <c r="F18" s="482"/>
      <c r="G18" s="482">
        <v>427</v>
      </c>
      <c r="H18" s="482"/>
      <c r="I18" s="584">
        <v>2.2578534031413611</v>
      </c>
      <c r="J18" s="585"/>
      <c r="K18" s="586">
        <v>0.55890052356020947</v>
      </c>
      <c r="L18" s="587"/>
      <c r="M18" s="385">
        <v>175.49891500000001</v>
      </c>
      <c r="N18" s="385"/>
      <c r="O18" s="122">
        <v>6.7240630438378232E-2</v>
      </c>
      <c r="P18" s="483"/>
      <c r="Q18" s="385">
        <v>13.194103999999999</v>
      </c>
      <c r="R18" s="385"/>
      <c r="S18" s="122">
        <v>6.838536769707082E-2</v>
      </c>
      <c r="T18" s="121"/>
      <c r="U18" s="385">
        <v>12.793773</v>
      </c>
      <c r="V18" s="484"/>
      <c r="W18" s="122">
        <v>7.2991215333685119E-2</v>
      </c>
      <c r="X18" s="121"/>
      <c r="Y18" s="23"/>
    </row>
    <row r="19" spans="1:25" x14ac:dyDescent="0.25">
      <c r="A19" s="277">
        <v>300000</v>
      </c>
      <c r="B19" s="349" t="s">
        <v>12</v>
      </c>
      <c r="C19" s="56">
        <v>400000</v>
      </c>
      <c r="D19" s="481"/>
      <c r="E19" s="320">
        <v>740</v>
      </c>
      <c r="F19" s="482"/>
      <c r="G19" s="482">
        <v>189</v>
      </c>
      <c r="H19" s="482"/>
      <c r="I19" s="584">
        <v>2.3417721518987342</v>
      </c>
      <c r="J19" s="585"/>
      <c r="K19" s="586">
        <v>0.59810126582278478</v>
      </c>
      <c r="L19" s="587"/>
      <c r="M19" s="385">
        <v>104.36504499999999</v>
      </c>
      <c r="N19" s="385"/>
      <c r="O19" s="122">
        <v>3.9986409155462373E-2</v>
      </c>
      <c r="P19" s="483"/>
      <c r="Q19" s="385">
        <v>8.0707109999999993</v>
      </c>
      <c r="R19" s="385"/>
      <c r="S19" s="122">
        <v>4.1830694930992972E-2</v>
      </c>
      <c r="T19" s="121"/>
      <c r="U19" s="385">
        <v>7.519495</v>
      </c>
      <c r="V19" s="484"/>
      <c r="W19" s="122">
        <v>4.2900329617038581E-2</v>
      </c>
      <c r="X19" s="121"/>
      <c r="Y19" s="23"/>
    </row>
    <row r="20" spans="1:25" x14ac:dyDescent="0.25">
      <c r="A20" s="283">
        <v>400000</v>
      </c>
      <c r="B20" s="351" t="s">
        <v>7</v>
      </c>
      <c r="C20" s="351" t="s">
        <v>8</v>
      </c>
      <c r="D20" s="491"/>
      <c r="E20" s="324">
        <v>1419</v>
      </c>
      <c r="F20" s="487"/>
      <c r="G20" s="487">
        <v>437</v>
      </c>
      <c r="H20" s="487"/>
      <c r="I20" s="588">
        <v>2.1306306306306309</v>
      </c>
      <c r="J20" s="589"/>
      <c r="K20" s="590">
        <v>0.65615615615615619</v>
      </c>
      <c r="L20" s="591"/>
      <c r="M20" s="488">
        <v>978.937904</v>
      </c>
      <c r="N20" s="488"/>
      <c r="O20" s="353">
        <v>0.37507013547624829</v>
      </c>
      <c r="P20" s="489"/>
      <c r="Q20" s="488">
        <v>91.022806000000003</v>
      </c>
      <c r="R20" s="488"/>
      <c r="S20" s="353">
        <v>0.47177345707818763</v>
      </c>
      <c r="T20" s="240"/>
      <c r="U20" s="488">
        <v>84.346290999999994</v>
      </c>
      <c r="V20" s="490"/>
      <c r="W20" s="353">
        <v>0.48121365675150451</v>
      </c>
      <c r="X20" s="240"/>
      <c r="Y20" s="23"/>
    </row>
    <row r="21" spans="1:25" x14ac:dyDescent="0.25">
      <c r="A21" s="802" t="s">
        <v>38</v>
      </c>
      <c r="B21" s="803"/>
      <c r="C21" s="803"/>
      <c r="D21" s="804"/>
      <c r="E21" s="592" t="s">
        <v>43</v>
      </c>
      <c r="F21" s="487"/>
      <c r="G21" s="593" t="s">
        <v>43</v>
      </c>
      <c r="H21" s="487"/>
      <c r="I21" s="592" t="s">
        <v>43</v>
      </c>
      <c r="J21" s="487"/>
      <c r="K21" s="593" t="s">
        <v>43</v>
      </c>
      <c r="L21" s="591"/>
      <c r="M21" s="488">
        <v>131.93729099999999</v>
      </c>
      <c r="N21" s="488"/>
      <c r="O21" s="353">
        <v>5.0550435740139843E-2</v>
      </c>
      <c r="P21" s="489"/>
      <c r="Q21" s="488">
        <v>9.3488740000000004</v>
      </c>
      <c r="R21" s="488"/>
      <c r="S21" s="353">
        <v>4.8455445405279907E-2</v>
      </c>
      <c r="T21" s="240"/>
      <c r="U21" s="488">
        <v>9.2512690000000006</v>
      </c>
      <c r="V21" s="490"/>
      <c r="W21" s="353">
        <v>5.2780471225247295E-2</v>
      </c>
      <c r="X21" s="240"/>
      <c r="Y21" s="23"/>
    </row>
    <row r="22" spans="1:25" x14ac:dyDescent="0.25">
      <c r="A22" s="789" t="s">
        <v>35</v>
      </c>
      <c r="B22" s="790"/>
      <c r="C22" s="790"/>
      <c r="D22" s="835"/>
      <c r="E22" s="423">
        <v>101885</v>
      </c>
      <c r="F22" s="492"/>
      <c r="G22" s="492">
        <v>11150</v>
      </c>
      <c r="H22" s="492"/>
      <c r="I22" s="594">
        <v>1.8281566812007679</v>
      </c>
      <c r="J22" s="595"/>
      <c r="K22" s="596">
        <v>0.2000681846728033</v>
      </c>
      <c r="L22" s="597"/>
      <c r="M22" s="495">
        <v>2610.0129320000001</v>
      </c>
      <c r="N22" s="495"/>
      <c r="O22" s="435">
        <v>1</v>
      </c>
      <c r="P22" s="496"/>
      <c r="Q22" s="495">
        <v>192.93753100000001</v>
      </c>
      <c r="R22" s="495"/>
      <c r="S22" s="435">
        <v>1</v>
      </c>
      <c r="T22" s="497"/>
      <c r="U22" s="495">
        <v>181.23820000000001</v>
      </c>
      <c r="V22" s="495"/>
      <c r="W22" s="435">
        <v>1.0340027514080083</v>
      </c>
      <c r="X22" s="497"/>
      <c r="Y22" s="23"/>
    </row>
    <row r="23" spans="1:25" ht="8.25" customHeight="1" x14ac:dyDescent="0.25">
      <c r="A23" s="498"/>
      <c r="B23" s="499"/>
      <c r="C23" s="499"/>
      <c r="D23" s="500"/>
      <c r="E23" s="320"/>
      <c r="F23" s="482"/>
      <c r="G23" s="482"/>
      <c r="H23" s="482"/>
      <c r="I23" s="598"/>
      <c r="J23" s="585"/>
      <c r="K23" s="586"/>
      <c r="L23" s="587"/>
      <c r="M23" s="385"/>
      <c r="N23" s="385"/>
      <c r="O23" s="122"/>
      <c r="P23" s="483"/>
      <c r="Q23" s="414"/>
      <c r="R23" s="578"/>
      <c r="S23" s="578"/>
      <c r="T23" s="579"/>
      <c r="U23" s="578"/>
      <c r="V23" s="578"/>
      <c r="W23" s="578"/>
      <c r="X23" s="579"/>
      <c r="Y23" s="2"/>
    </row>
    <row r="24" spans="1:25" x14ac:dyDescent="0.25">
      <c r="A24" s="828" t="s">
        <v>17</v>
      </c>
      <c r="B24" s="829"/>
      <c r="C24" s="829"/>
      <c r="D24" s="830"/>
      <c r="E24" s="831"/>
      <c r="F24" s="832"/>
      <c r="G24" s="832"/>
      <c r="H24" s="832"/>
      <c r="I24" s="599"/>
      <c r="J24" s="600"/>
      <c r="K24" s="601"/>
      <c r="L24" s="602"/>
      <c r="M24" s="510"/>
      <c r="N24" s="510"/>
      <c r="O24" s="213"/>
      <c r="P24" s="513"/>
      <c r="Q24" s="57"/>
      <c r="R24" s="57"/>
      <c r="S24" s="379"/>
      <c r="T24" s="240"/>
      <c r="U24" s="62"/>
      <c r="V24" s="379"/>
      <c r="W24" s="379"/>
      <c r="X24" s="240"/>
      <c r="Y24" s="4"/>
    </row>
    <row r="25" spans="1:25" x14ac:dyDescent="0.25">
      <c r="A25" s="53"/>
      <c r="B25" s="510" t="s">
        <v>9</v>
      </c>
      <c r="C25" s="213"/>
      <c r="D25" s="511"/>
      <c r="E25" s="320">
        <v>32036</v>
      </c>
      <c r="F25" s="482"/>
      <c r="G25" s="482">
        <v>10640</v>
      </c>
      <c r="H25" s="482"/>
      <c r="I25" s="603">
        <v>2.0436335799948968</v>
      </c>
      <c r="J25" s="604"/>
      <c r="K25" s="604">
        <v>0.67874457769839247</v>
      </c>
      <c r="L25" s="605"/>
      <c r="M25" s="853" t="s">
        <v>10</v>
      </c>
      <c r="N25" s="854"/>
      <c r="O25" s="854"/>
      <c r="P25" s="854"/>
      <c r="Q25" s="854"/>
      <c r="R25" s="854"/>
      <c r="S25" s="854"/>
      <c r="T25" s="855"/>
      <c r="U25" s="514">
        <v>-3.9076379999999999</v>
      </c>
      <c r="V25" s="514"/>
      <c r="W25" s="501">
        <v>-2.2293911788499814E-2</v>
      </c>
      <c r="X25" s="121"/>
      <c r="Y25" s="4"/>
    </row>
    <row r="26" spans="1:25" x14ac:dyDescent="0.25">
      <c r="A26" s="395">
        <v>0</v>
      </c>
      <c r="B26" s="510" t="s">
        <v>12</v>
      </c>
      <c r="C26" s="515">
        <v>5000</v>
      </c>
      <c r="D26" s="511"/>
      <c r="E26" s="320">
        <v>44861</v>
      </c>
      <c r="F26" s="482"/>
      <c r="G26" s="482">
        <v>7873</v>
      </c>
      <c r="H26" s="482"/>
      <c r="I26" s="603">
        <v>1.942034632034632</v>
      </c>
      <c r="J26" s="604"/>
      <c r="K26" s="604">
        <v>0.3408225108225108</v>
      </c>
      <c r="L26" s="605"/>
      <c r="M26" s="856"/>
      <c r="N26" s="857"/>
      <c r="O26" s="857"/>
      <c r="P26" s="857"/>
      <c r="Q26" s="857"/>
      <c r="R26" s="857"/>
      <c r="S26" s="857"/>
      <c r="T26" s="858"/>
      <c r="U26" s="514">
        <v>-1.983563</v>
      </c>
      <c r="V26" s="514"/>
      <c r="W26" s="501">
        <v>-1.1316651785281046E-2</v>
      </c>
      <c r="X26" s="121"/>
      <c r="Y26" s="4"/>
    </row>
    <row r="27" spans="1:25" x14ac:dyDescent="0.25">
      <c r="A27" s="395">
        <v>5000</v>
      </c>
      <c r="B27" s="510" t="s">
        <v>12</v>
      </c>
      <c r="C27" s="515">
        <v>10000</v>
      </c>
      <c r="D27" s="511"/>
      <c r="E27" s="320">
        <v>1195</v>
      </c>
      <c r="F27" s="482"/>
      <c r="G27" s="482">
        <v>244</v>
      </c>
      <c r="H27" s="482"/>
      <c r="I27" s="603">
        <v>2.5105042016806722</v>
      </c>
      <c r="J27" s="604"/>
      <c r="K27" s="604">
        <v>0.51260504201680668</v>
      </c>
      <c r="L27" s="605"/>
      <c r="M27" s="856"/>
      <c r="N27" s="857"/>
      <c r="O27" s="857"/>
      <c r="P27" s="857"/>
      <c r="Q27" s="857"/>
      <c r="R27" s="857"/>
      <c r="S27" s="857"/>
      <c r="T27" s="858"/>
      <c r="U27" s="514">
        <v>-2.4048E-2</v>
      </c>
      <c r="V27" s="514"/>
      <c r="W27" s="501">
        <v>-1.371989909735353E-4</v>
      </c>
      <c r="X27" s="121"/>
      <c r="Y27" s="4"/>
    </row>
    <row r="28" spans="1:25" x14ac:dyDescent="0.25">
      <c r="A28" s="410">
        <v>10000</v>
      </c>
      <c r="B28" s="479" t="s">
        <v>7</v>
      </c>
      <c r="C28" s="518" t="s">
        <v>8</v>
      </c>
      <c r="D28" s="480"/>
      <c r="E28" s="324">
        <v>1416</v>
      </c>
      <c r="F28" s="487"/>
      <c r="G28" s="487">
        <v>345</v>
      </c>
      <c r="H28" s="487"/>
      <c r="I28" s="607">
        <v>2.340495867768595</v>
      </c>
      <c r="J28" s="608"/>
      <c r="K28" s="608">
        <v>0.57024793388429751</v>
      </c>
      <c r="L28" s="602"/>
      <c r="M28" s="856"/>
      <c r="N28" s="857"/>
      <c r="O28" s="857"/>
      <c r="P28" s="857"/>
      <c r="Q28" s="857"/>
      <c r="R28" s="857"/>
      <c r="S28" s="857"/>
      <c r="T28" s="858"/>
      <c r="U28" s="522">
        <v>-4.1404000000000003E-2</v>
      </c>
      <c r="V28" s="522"/>
      <c r="W28" s="523">
        <v>-2.3621868855074253E-4</v>
      </c>
      <c r="X28" s="240"/>
      <c r="Y28" s="4"/>
    </row>
    <row r="29" spans="1:25" x14ac:dyDescent="0.25">
      <c r="A29" s="802" t="s">
        <v>39</v>
      </c>
      <c r="B29" s="803"/>
      <c r="C29" s="803"/>
      <c r="D29" s="804"/>
      <c r="E29" s="592" t="s">
        <v>43</v>
      </c>
      <c r="F29" s="487"/>
      <c r="G29" s="593" t="s">
        <v>43</v>
      </c>
      <c r="H29" s="487"/>
      <c r="I29" s="592" t="s">
        <v>43</v>
      </c>
      <c r="J29" s="487"/>
      <c r="K29" s="593" t="s">
        <v>43</v>
      </c>
      <c r="L29" s="602"/>
      <c r="M29" s="856"/>
      <c r="N29" s="857"/>
      <c r="O29" s="857"/>
      <c r="P29" s="857"/>
      <c r="Q29" s="857"/>
      <c r="R29" s="857"/>
      <c r="S29" s="857"/>
      <c r="T29" s="858"/>
      <c r="U29" s="514">
        <v>-3.29E-3</v>
      </c>
      <c r="V29" s="57"/>
      <c r="W29" s="609">
        <v>-1.87701547032157E-5</v>
      </c>
      <c r="X29" s="497"/>
      <c r="Y29" s="2"/>
    </row>
    <row r="30" spans="1:25" x14ac:dyDescent="0.25">
      <c r="A30" s="789" t="s">
        <v>36</v>
      </c>
      <c r="B30" s="790"/>
      <c r="C30" s="790"/>
      <c r="D30" s="835"/>
      <c r="E30" s="423">
        <v>79508</v>
      </c>
      <c r="F30" s="492"/>
      <c r="G30" s="492">
        <v>19102</v>
      </c>
      <c r="H30" s="492"/>
      <c r="I30" s="610">
        <v>1.9669973528611366</v>
      </c>
      <c r="J30" s="595"/>
      <c r="K30" s="611">
        <v>0.47257613616684396</v>
      </c>
      <c r="L30" s="612"/>
      <c r="M30" s="859"/>
      <c r="N30" s="860"/>
      <c r="O30" s="860"/>
      <c r="P30" s="860"/>
      <c r="Q30" s="860"/>
      <c r="R30" s="860"/>
      <c r="S30" s="860"/>
      <c r="T30" s="861"/>
      <c r="U30" s="531">
        <v>-5.9599429999999991</v>
      </c>
      <c r="V30" s="531"/>
      <c r="W30" s="435">
        <v>-3.4002751408008347E-2</v>
      </c>
      <c r="X30" s="527"/>
      <c r="Y30" s="6"/>
    </row>
    <row r="31" spans="1:25" x14ac:dyDescent="0.25">
      <c r="A31" s="836"/>
      <c r="B31" s="837"/>
      <c r="C31" s="837"/>
      <c r="D31" s="838"/>
      <c r="E31" s="305"/>
      <c r="F31" s="542"/>
      <c r="G31" s="542"/>
      <c r="H31" s="542"/>
      <c r="I31" s="603"/>
      <c r="J31" s="615"/>
      <c r="K31" s="604"/>
      <c r="L31" s="605"/>
      <c r="M31" s="512"/>
      <c r="N31" s="406"/>
      <c r="O31" s="213"/>
      <c r="P31" s="513"/>
      <c r="Q31" s="616"/>
      <c r="R31" s="617"/>
      <c r="S31" s="617"/>
      <c r="T31" s="504"/>
      <c r="U31" s="57"/>
      <c r="V31" s="57"/>
      <c r="W31" s="57"/>
      <c r="X31" s="121"/>
    </row>
    <row r="32" spans="1:25" ht="17.25" customHeight="1" thickBot="1" x14ac:dyDescent="0.3">
      <c r="A32" s="791" t="s">
        <v>37</v>
      </c>
      <c r="B32" s="792"/>
      <c r="C32" s="792"/>
      <c r="D32" s="818"/>
      <c r="E32" s="535">
        <v>181393</v>
      </c>
      <c r="F32" s="536"/>
      <c r="G32" s="536">
        <v>30252</v>
      </c>
      <c r="H32" s="536"/>
      <c r="I32" s="618">
        <v>1.886523421249688</v>
      </c>
      <c r="J32" s="619"/>
      <c r="K32" s="620">
        <v>0.31462684083534403</v>
      </c>
      <c r="L32" s="621"/>
      <c r="M32" s="540">
        <v>2610.0129320000001</v>
      </c>
      <c r="N32" s="622"/>
      <c r="O32" s="537">
        <v>1</v>
      </c>
      <c r="P32" s="428"/>
      <c r="Q32" s="540">
        <v>192.93753100000001</v>
      </c>
      <c r="R32" s="540"/>
      <c r="S32" s="537">
        <v>1</v>
      </c>
      <c r="T32" s="541"/>
      <c r="U32" s="540">
        <v>175.278257</v>
      </c>
      <c r="V32" s="540"/>
      <c r="W32" s="537">
        <v>1</v>
      </c>
      <c r="X32" s="240"/>
    </row>
    <row r="33" spans="1:14" x14ac:dyDescent="0.25">
      <c r="A33" s="77" t="s">
        <v>44</v>
      </c>
      <c r="I33" s="317"/>
      <c r="J33" s="317"/>
      <c r="M33" s="317"/>
      <c r="N33" s="317"/>
    </row>
    <row r="34" spans="1:14" x14ac:dyDescent="0.25">
      <c r="A34" s="77"/>
    </row>
  </sheetData>
  <mergeCells count="32">
    <mergeCell ref="A4:P4"/>
    <mergeCell ref="A5:D7"/>
    <mergeCell ref="E5:H6"/>
    <mergeCell ref="A1:X1"/>
    <mergeCell ref="A2:X2"/>
    <mergeCell ref="A3:X3"/>
    <mergeCell ref="I5:L6"/>
    <mergeCell ref="M5:P6"/>
    <mergeCell ref="Q5:X5"/>
    <mergeCell ref="Q6:T6"/>
    <mergeCell ref="U6:X6"/>
    <mergeCell ref="W7:X7"/>
    <mergeCell ref="E7:F7"/>
    <mergeCell ref="G7:H7"/>
    <mergeCell ref="I7:J7"/>
    <mergeCell ref="K7:L7"/>
    <mergeCell ref="M7:N7"/>
    <mergeCell ref="O7:P7"/>
    <mergeCell ref="Q7:R7"/>
    <mergeCell ref="S7:T7"/>
    <mergeCell ref="U7:V7"/>
    <mergeCell ref="A24:D24"/>
    <mergeCell ref="E24:F24"/>
    <mergeCell ref="G24:H24"/>
    <mergeCell ref="A8:D8"/>
    <mergeCell ref="A21:D21"/>
    <mergeCell ref="A22:D22"/>
    <mergeCell ref="A32:D32"/>
    <mergeCell ref="M25:T30"/>
    <mergeCell ref="A29:D29"/>
    <mergeCell ref="A30:D30"/>
    <mergeCell ref="A31:D31"/>
  </mergeCells>
  <printOptions horizontalCentered="1"/>
  <pageMargins left="0.7" right="0.7" top="0.75" bottom="0.75" header="0.3" footer="0.3"/>
  <pageSetup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748DD-23DA-47B1-AC71-34422E19E9AF}">
  <sheetPr>
    <pageSetUpPr fitToPage="1"/>
  </sheetPr>
  <dimension ref="A1:X34"/>
  <sheetViews>
    <sheetView zoomScale="130" zoomScaleNormal="130" workbookViewId="0">
      <selection activeCell="A35" sqref="A35:XFD82"/>
    </sheetView>
  </sheetViews>
  <sheetFormatPr defaultColWidth="8.85546875" defaultRowHeight="15" x14ac:dyDescent="0.25"/>
  <cols>
    <col min="1" max="1" width="11.7109375" style="76" customWidth="1"/>
    <col min="2" max="2" width="9.140625" style="76" customWidth="1"/>
    <col min="3" max="3" width="8.42578125" style="76" customWidth="1"/>
    <col min="4" max="4" width="5.140625" style="76" customWidth="1"/>
    <col min="5" max="5" width="7.5703125" style="76" bestFit="1" customWidth="1"/>
    <col min="6" max="6" width="1.28515625" style="76" customWidth="1"/>
    <col min="7" max="7" width="6" style="76" customWidth="1"/>
    <col min="8" max="8" width="1.42578125" style="76" customWidth="1"/>
    <col min="9" max="9" width="8.85546875" style="76" bestFit="1" customWidth="1"/>
    <col min="10" max="10" width="1.28515625" style="76" customWidth="1"/>
    <col min="11" max="11" width="7" style="76" customWidth="1"/>
    <col min="12" max="12" width="1.42578125" style="76" customWidth="1"/>
    <col min="13" max="13" width="8.85546875" style="76" bestFit="1" customWidth="1"/>
    <col min="14" max="14" width="1.28515625" style="76" customWidth="1"/>
    <col min="15" max="15" width="6.85546875" style="76" customWidth="1"/>
    <col min="16" max="16" width="1.42578125" style="76" customWidth="1"/>
    <col min="17" max="17" width="8.85546875" style="76" bestFit="1" customWidth="1"/>
    <col min="18" max="18" width="1.28515625" style="76" customWidth="1"/>
    <col min="19" max="19" width="7.140625" style="76" customWidth="1"/>
    <col min="20" max="20" width="1.42578125" style="76" customWidth="1"/>
    <col min="21" max="21" width="8.28515625" style="76" bestFit="1" customWidth="1"/>
    <col min="22" max="22" width="1.28515625" style="76" customWidth="1"/>
    <col min="23" max="23" width="7.140625" style="76" customWidth="1"/>
    <col min="24" max="24" width="1.42578125" style="76" customWidth="1"/>
  </cols>
  <sheetData>
    <row r="1" spans="1:24" x14ac:dyDescent="0.25">
      <c r="A1" s="783" t="s">
        <v>50</v>
      </c>
      <c r="B1" s="783"/>
      <c r="C1" s="783"/>
      <c r="D1" s="783"/>
      <c r="E1" s="783"/>
      <c r="F1" s="783"/>
      <c r="G1" s="783"/>
      <c r="H1" s="783"/>
      <c r="I1" s="783"/>
      <c r="J1" s="783"/>
      <c r="K1" s="783"/>
      <c r="L1" s="783"/>
      <c r="M1" s="783"/>
      <c r="N1" s="783"/>
      <c r="O1" s="783"/>
      <c r="P1" s="783"/>
      <c r="Q1" s="783"/>
      <c r="R1" s="783"/>
      <c r="S1" s="783"/>
      <c r="T1" s="783"/>
      <c r="U1" s="783"/>
      <c r="V1" s="783"/>
      <c r="W1" s="783"/>
      <c r="X1" s="783"/>
    </row>
    <row r="2" spans="1:24" x14ac:dyDescent="0.25">
      <c r="A2" s="839" t="s">
        <v>445</v>
      </c>
      <c r="B2" s="839"/>
      <c r="C2" s="839"/>
      <c r="D2" s="839"/>
      <c r="E2" s="839"/>
      <c r="F2" s="839"/>
      <c r="G2" s="839"/>
      <c r="H2" s="839"/>
      <c r="I2" s="839"/>
      <c r="J2" s="839"/>
      <c r="K2" s="839"/>
      <c r="L2" s="839"/>
      <c r="M2" s="839"/>
      <c r="N2" s="839"/>
      <c r="O2" s="839"/>
      <c r="P2" s="839"/>
      <c r="Q2" s="839"/>
      <c r="R2" s="839"/>
      <c r="S2" s="839"/>
      <c r="T2" s="839"/>
      <c r="U2" s="839"/>
      <c r="V2" s="839"/>
      <c r="W2" s="839"/>
      <c r="X2" s="839"/>
    </row>
    <row r="3" spans="1:24" x14ac:dyDescent="0.25">
      <c r="A3" s="763" t="s">
        <v>19</v>
      </c>
      <c r="B3" s="763"/>
      <c r="C3" s="763"/>
      <c r="D3" s="763"/>
      <c r="E3" s="763"/>
      <c r="F3" s="763"/>
      <c r="G3" s="763"/>
      <c r="H3" s="763"/>
      <c r="I3" s="763"/>
      <c r="J3" s="763"/>
      <c r="K3" s="763"/>
      <c r="L3" s="763"/>
      <c r="M3" s="763"/>
      <c r="N3" s="763"/>
      <c r="O3" s="763"/>
      <c r="P3" s="763"/>
      <c r="Q3" s="763"/>
      <c r="R3" s="763"/>
      <c r="S3" s="763"/>
      <c r="T3" s="763"/>
      <c r="U3" s="763"/>
      <c r="V3" s="763"/>
      <c r="W3" s="763"/>
      <c r="X3" s="763"/>
    </row>
    <row r="4" spans="1:24" ht="4.5" customHeight="1" thickBot="1" x14ac:dyDescent="0.3">
      <c r="A4" s="784"/>
      <c r="B4" s="784"/>
      <c r="C4" s="784"/>
      <c r="D4" s="784"/>
      <c r="E4" s="784"/>
      <c r="F4" s="784"/>
      <c r="G4" s="784"/>
      <c r="H4" s="784"/>
      <c r="I4" s="784"/>
      <c r="J4" s="784"/>
      <c r="K4" s="784"/>
      <c r="L4" s="784"/>
    </row>
    <row r="5" spans="1:24" ht="47.25" customHeight="1" thickBot="1" x14ac:dyDescent="0.3">
      <c r="A5" s="768" t="s">
        <v>1</v>
      </c>
      <c r="B5" s="769"/>
      <c r="C5" s="769"/>
      <c r="D5" s="841"/>
      <c r="E5" s="719" t="s">
        <v>53</v>
      </c>
      <c r="F5" s="800"/>
      <c r="G5" s="800"/>
      <c r="H5" s="720"/>
      <c r="I5" s="719" t="s">
        <v>56</v>
      </c>
      <c r="J5" s="800"/>
      <c r="K5" s="800"/>
      <c r="L5" s="720"/>
      <c r="M5" s="719" t="s">
        <v>57</v>
      </c>
      <c r="N5" s="800"/>
      <c r="O5" s="800"/>
      <c r="P5" s="720"/>
      <c r="Q5" s="719" t="s">
        <v>58</v>
      </c>
      <c r="R5" s="800"/>
      <c r="S5" s="800"/>
      <c r="T5" s="720"/>
      <c r="U5" s="719" t="s">
        <v>61</v>
      </c>
      <c r="V5" s="800"/>
      <c r="W5" s="800"/>
      <c r="X5" s="720"/>
    </row>
    <row r="6" spans="1:24" ht="15.75" thickBot="1" x14ac:dyDescent="0.3">
      <c r="A6" s="743"/>
      <c r="B6" s="770"/>
      <c r="C6" s="770"/>
      <c r="D6" s="744"/>
      <c r="E6" s="816" t="s">
        <v>5</v>
      </c>
      <c r="F6" s="816"/>
      <c r="G6" s="816" t="s">
        <v>6</v>
      </c>
      <c r="H6" s="817"/>
      <c r="I6" s="816" t="s">
        <v>5</v>
      </c>
      <c r="J6" s="816"/>
      <c r="K6" s="816" t="s">
        <v>6</v>
      </c>
      <c r="L6" s="817"/>
      <c r="M6" s="816" t="s">
        <v>5</v>
      </c>
      <c r="N6" s="816"/>
      <c r="O6" s="816" t="s">
        <v>6</v>
      </c>
      <c r="P6" s="817"/>
      <c r="Q6" s="816" t="s">
        <v>5</v>
      </c>
      <c r="R6" s="816"/>
      <c r="S6" s="816" t="s">
        <v>6</v>
      </c>
      <c r="T6" s="817"/>
      <c r="U6" s="816" t="s">
        <v>5</v>
      </c>
      <c r="V6" s="816"/>
      <c r="W6" s="816" t="s">
        <v>6</v>
      </c>
      <c r="X6" s="817"/>
    </row>
    <row r="7" spans="1:24" x14ac:dyDescent="0.25">
      <c r="A7" s="828" t="s">
        <v>51</v>
      </c>
      <c r="B7" s="829"/>
      <c r="C7" s="829"/>
      <c r="D7" s="830"/>
      <c r="E7" s="375"/>
      <c r="F7" s="351"/>
      <c r="G7" s="476"/>
      <c r="H7" s="477"/>
      <c r="I7" s="375"/>
      <c r="J7" s="351"/>
      <c r="K7" s="476"/>
      <c r="L7" s="477"/>
      <c r="M7" s="375"/>
      <c r="N7" s="351"/>
      <c r="O7" s="476"/>
      <c r="P7" s="477"/>
      <c r="Q7" s="375"/>
      <c r="R7" s="351"/>
      <c r="S7" s="476"/>
      <c r="T7" s="477"/>
      <c r="U7" s="375"/>
      <c r="V7" s="351"/>
      <c r="W7" s="476"/>
      <c r="X7" s="477"/>
    </row>
    <row r="8" spans="1:24" x14ac:dyDescent="0.25">
      <c r="A8" s="395">
        <v>0</v>
      </c>
      <c r="B8" s="349" t="s">
        <v>12</v>
      </c>
      <c r="C8" s="56">
        <v>10000</v>
      </c>
      <c r="D8" s="481"/>
      <c r="E8" s="320">
        <v>1472</v>
      </c>
      <c r="F8" s="570"/>
      <c r="G8" s="623">
        <v>3.1013359999999999</v>
      </c>
      <c r="H8" s="142"/>
      <c r="I8" s="320">
        <v>2058</v>
      </c>
      <c r="J8" s="570"/>
      <c r="K8" s="623">
        <v>2.800208</v>
      </c>
      <c r="L8" s="142"/>
      <c r="M8" s="320">
        <v>261</v>
      </c>
      <c r="N8" s="570"/>
      <c r="O8" s="623">
        <v>0.59143199999999996</v>
      </c>
      <c r="P8" s="142"/>
      <c r="Q8" s="320">
        <v>898</v>
      </c>
      <c r="R8" s="570"/>
      <c r="S8" s="623">
        <v>1.106338</v>
      </c>
      <c r="T8" s="142"/>
      <c r="U8" s="320">
        <v>737</v>
      </c>
      <c r="V8" s="570"/>
      <c r="W8" s="623">
        <v>0.70930300000000002</v>
      </c>
      <c r="X8" s="142"/>
    </row>
    <row r="9" spans="1:24" x14ac:dyDescent="0.25">
      <c r="A9" s="395">
        <v>10000</v>
      </c>
      <c r="B9" s="349" t="s">
        <v>12</v>
      </c>
      <c r="C9" s="56">
        <v>20000</v>
      </c>
      <c r="D9" s="481"/>
      <c r="E9" s="320">
        <v>6228</v>
      </c>
      <c r="F9" s="570"/>
      <c r="G9" s="623">
        <v>19.011856999999999</v>
      </c>
      <c r="H9" s="142"/>
      <c r="I9" s="320">
        <v>9270</v>
      </c>
      <c r="J9" s="570"/>
      <c r="K9" s="623">
        <v>19.820674</v>
      </c>
      <c r="L9" s="142"/>
      <c r="M9" s="320">
        <v>2573</v>
      </c>
      <c r="N9" s="570"/>
      <c r="O9" s="623">
        <v>10.918218</v>
      </c>
      <c r="P9" s="142"/>
      <c r="Q9" s="320">
        <v>5172</v>
      </c>
      <c r="R9" s="570"/>
      <c r="S9" s="623">
        <v>8.3198050000000006</v>
      </c>
      <c r="T9" s="142"/>
      <c r="U9" s="320">
        <v>3190</v>
      </c>
      <c r="V9" s="570"/>
      <c r="W9" s="623">
        <v>5.7592530000000002</v>
      </c>
      <c r="X9" s="142"/>
    </row>
    <row r="10" spans="1:24" x14ac:dyDescent="0.25">
      <c r="A10" s="277">
        <v>20000</v>
      </c>
      <c r="B10" s="349" t="s">
        <v>12</v>
      </c>
      <c r="C10" s="56">
        <v>30000</v>
      </c>
      <c r="D10" s="481"/>
      <c r="E10" s="320">
        <v>6691</v>
      </c>
      <c r="F10" s="570"/>
      <c r="G10" s="623">
        <v>27.541478999999999</v>
      </c>
      <c r="H10" s="142"/>
      <c r="I10" s="320">
        <v>14441</v>
      </c>
      <c r="J10" s="570"/>
      <c r="K10" s="623">
        <v>37.849778999999998</v>
      </c>
      <c r="L10" s="142"/>
      <c r="M10" s="320">
        <v>4983</v>
      </c>
      <c r="N10" s="570"/>
      <c r="O10" s="623">
        <v>32.171542000000002</v>
      </c>
      <c r="P10" s="142"/>
      <c r="Q10" s="320">
        <v>8567</v>
      </c>
      <c r="R10" s="570"/>
      <c r="S10" s="623">
        <v>17.038473</v>
      </c>
      <c r="T10" s="142"/>
      <c r="U10" s="320">
        <v>4554</v>
      </c>
      <c r="V10" s="570"/>
      <c r="W10" s="623">
        <v>11.835881000000001</v>
      </c>
      <c r="X10" s="142"/>
    </row>
    <row r="11" spans="1:24" x14ac:dyDescent="0.25">
      <c r="A11" s="283">
        <v>30000</v>
      </c>
      <c r="B11" s="351" t="s">
        <v>12</v>
      </c>
      <c r="C11" s="282">
        <v>40000</v>
      </c>
      <c r="D11" s="486"/>
      <c r="E11" s="324">
        <v>5638</v>
      </c>
      <c r="F11" s="571"/>
      <c r="G11" s="624">
        <v>26.590851000000001</v>
      </c>
      <c r="H11" s="144"/>
      <c r="I11" s="324">
        <v>25630</v>
      </c>
      <c r="J11" s="571"/>
      <c r="K11" s="624">
        <v>75.615128999999996</v>
      </c>
      <c r="L11" s="144"/>
      <c r="M11" s="324">
        <v>6806</v>
      </c>
      <c r="N11" s="571"/>
      <c r="O11" s="624">
        <v>53.486364000000002</v>
      </c>
      <c r="P11" s="144"/>
      <c r="Q11" s="324">
        <v>12189</v>
      </c>
      <c r="R11" s="571"/>
      <c r="S11" s="624">
        <v>24.246831</v>
      </c>
      <c r="T11" s="144"/>
      <c r="U11" s="324">
        <v>6302</v>
      </c>
      <c r="V11" s="571"/>
      <c r="W11" s="624">
        <v>18.795192</v>
      </c>
      <c r="X11" s="144"/>
    </row>
    <row r="12" spans="1:24" x14ac:dyDescent="0.25">
      <c r="A12" s="277">
        <v>40000</v>
      </c>
      <c r="B12" s="349" t="s">
        <v>12</v>
      </c>
      <c r="C12" s="56">
        <v>50000</v>
      </c>
      <c r="D12" s="481"/>
      <c r="E12" s="320">
        <v>4518</v>
      </c>
      <c r="F12" s="570"/>
      <c r="G12" s="623">
        <v>23.708043</v>
      </c>
      <c r="H12" s="142"/>
      <c r="I12" s="320">
        <v>35186</v>
      </c>
      <c r="J12" s="570"/>
      <c r="K12" s="623">
        <v>118.88629299999999</v>
      </c>
      <c r="L12" s="142"/>
      <c r="M12" s="320">
        <v>8620</v>
      </c>
      <c r="N12" s="570"/>
      <c r="O12" s="623">
        <v>74.091403</v>
      </c>
      <c r="P12" s="142"/>
      <c r="Q12" s="320">
        <v>14225</v>
      </c>
      <c r="R12" s="570"/>
      <c r="S12" s="623">
        <v>28.707414</v>
      </c>
      <c r="T12" s="142"/>
      <c r="U12" s="320">
        <v>6994</v>
      </c>
      <c r="V12" s="570"/>
      <c r="W12" s="623">
        <v>22.320778000000001</v>
      </c>
      <c r="X12" s="142"/>
    </row>
    <row r="13" spans="1:24" x14ac:dyDescent="0.25">
      <c r="A13" s="277">
        <v>50000</v>
      </c>
      <c r="B13" s="349" t="s">
        <v>12</v>
      </c>
      <c r="C13" s="56">
        <v>75000</v>
      </c>
      <c r="D13" s="481"/>
      <c r="E13" s="320">
        <v>6659</v>
      </c>
      <c r="F13" s="570"/>
      <c r="G13" s="623">
        <v>41.462879999999998</v>
      </c>
      <c r="H13" s="142"/>
      <c r="I13" s="320">
        <v>69580</v>
      </c>
      <c r="J13" s="570"/>
      <c r="K13" s="623">
        <v>318.507319</v>
      </c>
      <c r="L13" s="142"/>
      <c r="M13" s="320">
        <v>22680</v>
      </c>
      <c r="N13" s="570"/>
      <c r="O13" s="623">
        <v>218.13474500000001</v>
      </c>
      <c r="P13" s="142"/>
      <c r="Q13" s="320">
        <v>30376</v>
      </c>
      <c r="R13" s="570"/>
      <c r="S13" s="623">
        <v>68.510036999999997</v>
      </c>
      <c r="T13" s="142"/>
      <c r="U13" s="320">
        <v>13877</v>
      </c>
      <c r="V13" s="570"/>
      <c r="W13" s="623">
        <v>49.391677999999999</v>
      </c>
      <c r="X13" s="142"/>
    </row>
    <row r="14" spans="1:24" x14ac:dyDescent="0.25">
      <c r="A14" s="277">
        <v>75000</v>
      </c>
      <c r="B14" s="349" t="s">
        <v>12</v>
      </c>
      <c r="C14" s="56">
        <v>100000</v>
      </c>
      <c r="D14" s="481"/>
      <c r="E14" s="320">
        <v>3295</v>
      </c>
      <c r="F14" s="570"/>
      <c r="G14" s="623">
        <v>26.043869000000001</v>
      </c>
      <c r="H14" s="142"/>
      <c r="I14" s="320">
        <v>47114</v>
      </c>
      <c r="J14" s="570"/>
      <c r="K14" s="623">
        <v>300.79140000000001</v>
      </c>
      <c r="L14" s="142"/>
      <c r="M14" s="320">
        <v>21902</v>
      </c>
      <c r="N14" s="570"/>
      <c r="O14" s="623">
        <v>240.233046</v>
      </c>
      <c r="P14" s="142"/>
      <c r="Q14" s="320">
        <v>24273</v>
      </c>
      <c r="R14" s="570"/>
      <c r="S14" s="623">
        <v>62.652897000000003</v>
      </c>
      <c r="T14" s="142"/>
      <c r="U14" s="320">
        <v>10341</v>
      </c>
      <c r="V14" s="570"/>
      <c r="W14" s="623">
        <v>42.841909000000001</v>
      </c>
      <c r="X14" s="142"/>
    </row>
    <row r="15" spans="1:24" x14ac:dyDescent="0.25">
      <c r="A15" s="283">
        <v>100000</v>
      </c>
      <c r="B15" s="351" t="s">
        <v>12</v>
      </c>
      <c r="C15" s="282">
        <v>150000</v>
      </c>
      <c r="D15" s="486"/>
      <c r="E15" s="324">
        <v>2812</v>
      </c>
      <c r="F15" s="571"/>
      <c r="G15" s="624">
        <v>28.600083999999999</v>
      </c>
      <c r="H15" s="144"/>
      <c r="I15" s="324">
        <v>51539</v>
      </c>
      <c r="J15" s="571"/>
      <c r="K15" s="624">
        <v>417.91613999999998</v>
      </c>
      <c r="L15" s="144"/>
      <c r="M15" s="324">
        <v>33797</v>
      </c>
      <c r="N15" s="571"/>
      <c r="O15" s="624">
        <v>424.27648499999998</v>
      </c>
      <c r="P15" s="144"/>
      <c r="Q15" s="324">
        <v>32269</v>
      </c>
      <c r="R15" s="571"/>
      <c r="S15" s="624">
        <v>101.406138</v>
      </c>
      <c r="T15" s="144"/>
      <c r="U15" s="324">
        <v>12035</v>
      </c>
      <c r="V15" s="571"/>
      <c r="W15" s="624">
        <v>58.413846999999997</v>
      </c>
      <c r="X15" s="144"/>
    </row>
    <row r="16" spans="1:24" x14ac:dyDescent="0.25">
      <c r="A16" s="277">
        <v>150000</v>
      </c>
      <c r="B16" s="349" t="s">
        <v>12</v>
      </c>
      <c r="C16" s="56">
        <v>200000</v>
      </c>
      <c r="D16" s="481"/>
      <c r="E16" s="320">
        <v>849</v>
      </c>
      <c r="F16" s="570"/>
      <c r="G16" s="623">
        <v>12.044692</v>
      </c>
      <c r="H16" s="142"/>
      <c r="I16" s="320">
        <v>22816</v>
      </c>
      <c r="J16" s="570"/>
      <c r="K16" s="623">
        <v>257.44054999999997</v>
      </c>
      <c r="L16" s="142"/>
      <c r="M16" s="320">
        <v>17706</v>
      </c>
      <c r="N16" s="570"/>
      <c r="O16" s="623">
        <v>258.30642899999998</v>
      </c>
      <c r="P16" s="142"/>
      <c r="Q16" s="320">
        <v>16192</v>
      </c>
      <c r="R16" s="570"/>
      <c r="S16" s="623">
        <v>63.971912000000003</v>
      </c>
      <c r="T16" s="142"/>
      <c r="U16" s="320">
        <v>4841</v>
      </c>
      <c r="V16" s="570"/>
      <c r="W16" s="623">
        <v>28.962114</v>
      </c>
      <c r="X16" s="142"/>
    </row>
    <row r="17" spans="1:24" x14ac:dyDescent="0.25">
      <c r="A17" s="277">
        <v>200000</v>
      </c>
      <c r="B17" s="349" t="s">
        <v>12</v>
      </c>
      <c r="C17" s="56">
        <v>300000</v>
      </c>
      <c r="D17" s="481"/>
      <c r="E17" s="320">
        <v>425</v>
      </c>
      <c r="F17" s="570"/>
      <c r="G17" s="623">
        <v>9.8619140000000005</v>
      </c>
      <c r="H17" s="142"/>
      <c r="I17" s="320">
        <v>12088</v>
      </c>
      <c r="J17" s="570"/>
      <c r="K17" s="623">
        <v>72.606504999999999</v>
      </c>
      <c r="L17" s="142"/>
      <c r="M17" s="320">
        <v>11202</v>
      </c>
      <c r="N17" s="570"/>
      <c r="O17" s="623">
        <v>195.723692</v>
      </c>
      <c r="P17" s="142"/>
      <c r="Q17" s="320">
        <v>9971</v>
      </c>
      <c r="R17" s="570"/>
      <c r="S17" s="623">
        <v>56.360334999999999</v>
      </c>
      <c r="T17" s="142"/>
      <c r="U17" s="320">
        <v>2500</v>
      </c>
      <c r="V17" s="570"/>
      <c r="W17" s="623">
        <v>22.428134</v>
      </c>
      <c r="X17" s="142"/>
    </row>
    <row r="18" spans="1:24" x14ac:dyDescent="0.25">
      <c r="A18" s="277">
        <v>300000</v>
      </c>
      <c r="B18" s="349" t="s">
        <v>12</v>
      </c>
      <c r="C18" s="56">
        <v>400000</v>
      </c>
      <c r="D18" s="481"/>
      <c r="E18" s="320">
        <v>95</v>
      </c>
      <c r="F18" s="570"/>
      <c r="G18" s="623">
        <v>3.3287070000000001</v>
      </c>
      <c r="H18" s="142"/>
      <c r="I18" s="320">
        <v>3482</v>
      </c>
      <c r="J18" s="570"/>
      <c r="K18" s="623">
        <v>21.377510999999998</v>
      </c>
      <c r="L18" s="142"/>
      <c r="M18" s="320">
        <v>3270</v>
      </c>
      <c r="N18" s="570"/>
      <c r="O18" s="623">
        <v>64.335999000000001</v>
      </c>
      <c r="P18" s="142"/>
      <c r="Q18" s="320">
        <v>3005</v>
      </c>
      <c r="R18" s="570"/>
      <c r="S18" s="623">
        <v>26.219766</v>
      </c>
      <c r="T18" s="142"/>
      <c r="U18" s="320">
        <v>605</v>
      </c>
      <c r="V18" s="570"/>
      <c r="W18" s="623">
        <v>8.6294799999999992</v>
      </c>
      <c r="X18" s="142"/>
    </row>
    <row r="19" spans="1:24" x14ac:dyDescent="0.25">
      <c r="A19" s="283">
        <v>400000</v>
      </c>
      <c r="B19" s="351" t="s">
        <v>7</v>
      </c>
      <c r="C19" s="351" t="s">
        <v>8</v>
      </c>
      <c r="D19" s="491"/>
      <c r="E19" s="324">
        <v>87</v>
      </c>
      <c r="F19" s="571"/>
      <c r="G19" s="624">
        <v>5.6202819999999996</v>
      </c>
      <c r="H19" s="144"/>
      <c r="I19" s="324">
        <v>4541</v>
      </c>
      <c r="J19" s="571"/>
      <c r="K19" s="624">
        <v>49.139149000000003</v>
      </c>
      <c r="L19" s="144"/>
      <c r="M19" s="324">
        <v>4161</v>
      </c>
      <c r="N19" s="571"/>
      <c r="O19" s="624">
        <v>125.118208</v>
      </c>
      <c r="P19" s="144"/>
      <c r="Q19" s="324">
        <v>4122</v>
      </c>
      <c r="R19" s="571"/>
      <c r="S19" s="624">
        <v>629.57041000000004</v>
      </c>
      <c r="T19" s="144"/>
      <c r="U19" s="324">
        <v>881</v>
      </c>
      <c r="V19" s="571"/>
      <c r="W19" s="624">
        <v>104.94136</v>
      </c>
      <c r="X19" s="144"/>
    </row>
    <row r="20" spans="1:24" x14ac:dyDescent="0.25">
      <c r="A20" s="789" t="s">
        <v>15</v>
      </c>
      <c r="B20" s="790"/>
      <c r="C20" s="790"/>
      <c r="D20" s="835"/>
      <c r="E20" s="423">
        <v>38769</v>
      </c>
      <c r="F20" s="575"/>
      <c r="G20" s="625">
        <v>226.91599400000004</v>
      </c>
      <c r="H20" s="494"/>
      <c r="I20" s="423">
        <v>297745</v>
      </c>
      <c r="J20" s="575"/>
      <c r="K20" s="625">
        <v>1692.750657</v>
      </c>
      <c r="L20" s="494"/>
      <c r="M20" s="423">
        <v>137961</v>
      </c>
      <c r="N20" s="575"/>
      <c r="O20" s="625">
        <v>1697.387563</v>
      </c>
      <c r="P20" s="494"/>
      <c r="Q20" s="423">
        <v>161259</v>
      </c>
      <c r="R20" s="575"/>
      <c r="S20" s="625">
        <v>1088.1103560000001</v>
      </c>
      <c r="T20" s="494"/>
      <c r="U20" s="423">
        <v>66857</v>
      </c>
      <c r="V20" s="575"/>
      <c r="W20" s="625">
        <v>375.02892900000006</v>
      </c>
      <c r="X20" s="494"/>
    </row>
    <row r="21" spans="1:24" ht="8.25" customHeight="1" x14ac:dyDescent="0.25">
      <c r="A21" s="498"/>
      <c r="B21" s="499"/>
      <c r="C21" s="499"/>
      <c r="D21" s="500"/>
      <c r="E21" s="577"/>
      <c r="F21" s="570"/>
      <c r="G21" s="501"/>
      <c r="H21" s="502"/>
      <c r="I21" s="577"/>
      <c r="J21" s="570"/>
      <c r="K21" s="501"/>
      <c r="L21" s="502"/>
      <c r="M21" s="577"/>
      <c r="N21" s="570"/>
      <c r="O21" s="501"/>
      <c r="P21" s="502"/>
      <c r="Q21" s="577"/>
      <c r="R21" s="570"/>
      <c r="S21" s="501"/>
      <c r="T21" s="502"/>
      <c r="U21" s="577"/>
      <c r="V21" s="570"/>
      <c r="W21" s="501"/>
      <c r="X21" s="502"/>
    </row>
    <row r="22" spans="1:24" x14ac:dyDescent="0.25">
      <c r="A22" s="828" t="s">
        <v>52</v>
      </c>
      <c r="B22" s="829"/>
      <c r="C22" s="829"/>
      <c r="D22" s="830"/>
      <c r="E22" s="851"/>
      <c r="F22" s="852"/>
      <c r="G22" s="833"/>
      <c r="H22" s="834"/>
      <c r="I22" s="851"/>
      <c r="J22" s="852"/>
      <c r="K22" s="833"/>
      <c r="L22" s="834"/>
      <c r="M22" s="851"/>
      <c r="N22" s="852"/>
      <c r="O22" s="833"/>
      <c r="P22" s="834"/>
      <c r="Q22" s="851"/>
      <c r="R22" s="852"/>
      <c r="S22" s="833"/>
      <c r="T22" s="834"/>
      <c r="U22" s="851"/>
      <c r="V22" s="852"/>
      <c r="W22" s="833"/>
      <c r="X22" s="834"/>
    </row>
    <row r="23" spans="1:24" x14ac:dyDescent="0.25">
      <c r="A23" s="53"/>
      <c r="B23" s="510" t="s">
        <v>9</v>
      </c>
      <c r="C23" s="213"/>
      <c r="D23" s="511"/>
      <c r="E23" s="320">
        <v>9309</v>
      </c>
      <c r="F23" s="570"/>
      <c r="G23" s="623">
        <v>65.077320999999998</v>
      </c>
      <c r="H23" s="502"/>
      <c r="I23" s="320">
        <v>10450</v>
      </c>
      <c r="J23" s="570"/>
      <c r="K23" s="623">
        <v>48.102626999999998</v>
      </c>
      <c r="L23" s="502"/>
      <c r="M23" s="320">
        <v>5571</v>
      </c>
      <c r="N23" s="570"/>
      <c r="O23" s="623">
        <v>82.158663000000004</v>
      </c>
      <c r="P23" s="502"/>
      <c r="Q23" s="320">
        <v>1083</v>
      </c>
      <c r="R23" s="570"/>
      <c r="S23" s="623">
        <v>4.1115750000000002</v>
      </c>
      <c r="T23" s="502"/>
      <c r="U23" s="320">
        <v>4510</v>
      </c>
      <c r="V23" s="570"/>
      <c r="W23" s="623">
        <v>12.143318000000001</v>
      </c>
      <c r="X23" s="502"/>
    </row>
    <row r="24" spans="1:24" x14ac:dyDescent="0.25">
      <c r="A24" s="395">
        <v>0</v>
      </c>
      <c r="B24" s="510" t="s">
        <v>12</v>
      </c>
      <c r="C24" s="515">
        <v>5000</v>
      </c>
      <c r="D24" s="511"/>
      <c r="E24" s="320">
        <v>17157</v>
      </c>
      <c r="F24" s="570"/>
      <c r="G24" s="623">
        <v>120.003479</v>
      </c>
      <c r="H24" s="502"/>
      <c r="I24" s="320">
        <v>17701</v>
      </c>
      <c r="J24" s="570"/>
      <c r="K24" s="623">
        <v>43.224601999999997</v>
      </c>
      <c r="L24" s="502"/>
      <c r="M24" s="320">
        <v>7384</v>
      </c>
      <c r="N24" s="570"/>
      <c r="O24" s="623">
        <v>60.287547000000004</v>
      </c>
      <c r="P24" s="502"/>
      <c r="Q24" s="320">
        <v>7267</v>
      </c>
      <c r="R24" s="570"/>
      <c r="S24" s="623">
        <v>8.0568270000000002</v>
      </c>
      <c r="T24" s="502"/>
      <c r="U24" s="320">
        <v>7052</v>
      </c>
      <c r="V24" s="570"/>
      <c r="W24" s="623">
        <v>5.6556899999999999</v>
      </c>
      <c r="X24" s="502"/>
    </row>
    <row r="25" spans="1:24" x14ac:dyDescent="0.25">
      <c r="A25" s="395">
        <v>5000</v>
      </c>
      <c r="B25" s="510" t="s">
        <v>12</v>
      </c>
      <c r="C25" s="515">
        <v>10000</v>
      </c>
      <c r="D25" s="511"/>
      <c r="E25" s="320">
        <v>6378</v>
      </c>
      <c r="F25" s="570"/>
      <c r="G25" s="623">
        <v>52.483032999999999</v>
      </c>
      <c r="H25" s="502"/>
      <c r="I25" s="320">
        <v>7159</v>
      </c>
      <c r="J25" s="570"/>
      <c r="K25" s="623">
        <v>22.421189999999999</v>
      </c>
      <c r="L25" s="502"/>
      <c r="M25" s="320">
        <v>3344</v>
      </c>
      <c r="N25" s="570"/>
      <c r="O25" s="623">
        <v>27.113427000000001</v>
      </c>
      <c r="P25" s="502"/>
      <c r="Q25" s="320">
        <v>4378</v>
      </c>
      <c r="R25" s="570"/>
      <c r="S25" s="623">
        <v>10.642391999999999</v>
      </c>
      <c r="T25" s="502"/>
      <c r="U25" s="320">
        <v>3170</v>
      </c>
      <c r="V25" s="570"/>
      <c r="W25" s="623">
        <v>4.2710509999999999</v>
      </c>
      <c r="X25" s="502"/>
    </row>
    <row r="26" spans="1:24" x14ac:dyDescent="0.25">
      <c r="A26" s="410">
        <v>10000</v>
      </c>
      <c r="B26" s="479" t="s">
        <v>7</v>
      </c>
      <c r="C26" s="518" t="s">
        <v>8</v>
      </c>
      <c r="D26" s="480"/>
      <c r="E26" s="324">
        <v>9809</v>
      </c>
      <c r="F26" s="571"/>
      <c r="G26" s="624">
        <v>193.159234</v>
      </c>
      <c r="H26" s="519"/>
      <c r="I26" s="324">
        <v>11735</v>
      </c>
      <c r="J26" s="571"/>
      <c r="K26" s="624">
        <v>101.315393</v>
      </c>
      <c r="L26" s="519"/>
      <c r="M26" s="324">
        <v>7056</v>
      </c>
      <c r="N26" s="571"/>
      <c r="O26" s="624">
        <v>108.96177900000001</v>
      </c>
      <c r="P26" s="519"/>
      <c r="Q26" s="324">
        <v>8345</v>
      </c>
      <c r="R26" s="571"/>
      <c r="S26" s="624">
        <v>42.472344999999997</v>
      </c>
      <c r="T26" s="519"/>
      <c r="U26" s="324">
        <v>4751</v>
      </c>
      <c r="V26" s="571"/>
      <c r="W26" s="624">
        <v>35.80979</v>
      </c>
      <c r="X26" s="519"/>
    </row>
    <row r="27" spans="1:24" x14ac:dyDescent="0.25">
      <c r="A27" s="789" t="s">
        <v>16</v>
      </c>
      <c r="B27" s="790"/>
      <c r="C27" s="790"/>
      <c r="D27" s="835"/>
      <c r="E27" s="423">
        <v>42653</v>
      </c>
      <c r="F27" s="575"/>
      <c r="G27" s="626">
        <v>430.72306700000001</v>
      </c>
      <c r="H27" s="494"/>
      <c r="I27" s="423">
        <v>47045</v>
      </c>
      <c r="J27" s="575"/>
      <c r="K27" s="626">
        <v>215.06381199999998</v>
      </c>
      <c r="L27" s="494"/>
      <c r="M27" s="423">
        <v>23355</v>
      </c>
      <c r="N27" s="575"/>
      <c r="O27" s="626">
        <v>278.52141600000004</v>
      </c>
      <c r="P27" s="494"/>
      <c r="Q27" s="423">
        <v>21073</v>
      </c>
      <c r="R27" s="575"/>
      <c r="S27" s="626">
        <v>65.283139000000006</v>
      </c>
      <c r="T27" s="494"/>
      <c r="U27" s="423">
        <v>19483</v>
      </c>
      <c r="V27" s="575"/>
      <c r="W27" s="626">
        <v>57.879849</v>
      </c>
      <c r="X27" s="494"/>
    </row>
    <row r="28" spans="1:24" ht="6" customHeight="1" x14ac:dyDescent="0.25">
      <c r="A28" s="53"/>
      <c r="B28" s="57"/>
      <c r="C28" s="57"/>
      <c r="D28" s="121"/>
      <c r="E28" s="320"/>
      <c r="F28" s="570"/>
      <c r="G28" s="122"/>
      <c r="H28" s="502"/>
      <c r="I28" s="320"/>
      <c r="J28" s="570"/>
      <c r="K28" s="122"/>
      <c r="L28" s="502"/>
      <c r="M28" s="320"/>
      <c r="N28" s="570"/>
      <c r="O28" s="122"/>
      <c r="P28" s="502"/>
      <c r="Q28" s="320"/>
      <c r="R28" s="570"/>
      <c r="S28" s="122"/>
      <c r="T28" s="502"/>
      <c r="U28" s="320"/>
      <c r="V28" s="570"/>
      <c r="W28" s="122"/>
      <c r="X28" s="502"/>
    </row>
    <row r="29" spans="1:24" x14ac:dyDescent="0.25">
      <c r="A29" s="862" t="s">
        <v>18</v>
      </c>
      <c r="B29" s="863"/>
      <c r="C29" s="863"/>
      <c r="D29" s="864"/>
      <c r="E29" s="320">
        <v>81422</v>
      </c>
      <c r="F29" s="570"/>
      <c r="G29" s="623">
        <v>657.63906100000008</v>
      </c>
      <c r="H29" s="502"/>
      <c r="I29" s="320">
        <v>344790</v>
      </c>
      <c r="J29" s="570"/>
      <c r="K29" s="623">
        <v>1907.8144689999999</v>
      </c>
      <c r="L29" s="502"/>
      <c r="M29" s="320">
        <v>161316</v>
      </c>
      <c r="N29" s="570"/>
      <c r="O29" s="623">
        <v>1975.908979</v>
      </c>
      <c r="P29" s="502"/>
      <c r="Q29" s="320">
        <v>182332</v>
      </c>
      <c r="R29" s="570"/>
      <c r="S29" s="623">
        <v>1153.3934950000003</v>
      </c>
      <c r="T29" s="502"/>
      <c r="U29" s="320">
        <v>86340</v>
      </c>
      <c r="V29" s="570"/>
      <c r="W29" s="623">
        <v>432.90877800000004</v>
      </c>
      <c r="X29" s="502"/>
    </row>
    <row r="30" spans="1:24" ht="5.25" customHeight="1" x14ac:dyDescent="0.25">
      <c r="A30" s="627"/>
      <c r="B30" s="628"/>
      <c r="C30" s="628"/>
      <c r="D30" s="629"/>
      <c r="E30" s="320"/>
      <c r="F30" s="570"/>
      <c r="G30" s="122"/>
      <c r="H30" s="502"/>
      <c r="I30" s="320"/>
      <c r="J30" s="570"/>
      <c r="K30" s="122"/>
      <c r="L30" s="502"/>
      <c r="M30" s="320"/>
      <c r="N30" s="570"/>
      <c r="O30" s="122"/>
      <c r="P30" s="502"/>
      <c r="Q30" s="320"/>
      <c r="R30" s="570"/>
      <c r="S30" s="122"/>
      <c r="T30" s="502"/>
      <c r="U30" s="320"/>
      <c r="V30" s="570"/>
      <c r="W30" s="122"/>
      <c r="X30" s="502"/>
    </row>
    <row r="31" spans="1:24" x14ac:dyDescent="0.25">
      <c r="A31" s="862" t="s">
        <v>55</v>
      </c>
      <c r="B31" s="863"/>
      <c r="C31" s="863"/>
      <c r="D31" s="864"/>
      <c r="E31" s="320">
        <v>3230</v>
      </c>
      <c r="F31" s="570"/>
      <c r="G31" s="623">
        <v>17.960395999999999</v>
      </c>
      <c r="H31" s="502"/>
      <c r="I31" s="320">
        <v>26230</v>
      </c>
      <c r="J31" s="570"/>
      <c r="K31" s="623">
        <v>118.128246</v>
      </c>
      <c r="L31" s="502"/>
      <c r="M31" s="320">
        <v>7147</v>
      </c>
      <c r="N31" s="570"/>
      <c r="O31" s="623">
        <v>118.83008</v>
      </c>
      <c r="P31" s="502"/>
      <c r="Q31" s="320">
        <v>11531</v>
      </c>
      <c r="R31" s="570"/>
      <c r="S31" s="623">
        <v>61.071565</v>
      </c>
      <c r="T31" s="502"/>
      <c r="U31" s="320">
        <v>2759</v>
      </c>
      <c r="V31" s="570"/>
      <c r="W31" s="623">
        <v>23.835974</v>
      </c>
      <c r="X31" s="502"/>
    </row>
    <row r="32" spans="1:24" ht="7.5" customHeight="1" x14ac:dyDescent="0.25">
      <c r="A32" s="62"/>
      <c r="B32" s="379"/>
      <c r="C32" s="379"/>
      <c r="D32" s="240"/>
      <c r="E32" s="324"/>
      <c r="F32" s="571"/>
      <c r="G32" s="353"/>
      <c r="H32" s="519"/>
      <c r="I32" s="324"/>
      <c r="J32" s="571"/>
      <c r="K32" s="353"/>
      <c r="L32" s="519"/>
      <c r="M32" s="324"/>
      <c r="N32" s="571"/>
      <c r="O32" s="353"/>
      <c r="P32" s="519"/>
      <c r="Q32" s="324"/>
      <c r="R32" s="571"/>
      <c r="S32" s="353"/>
      <c r="T32" s="519"/>
      <c r="U32" s="324"/>
      <c r="V32" s="571"/>
      <c r="W32" s="353"/>
      <c r="X32" s="519"/>
    </row>
    <row r="33" spans="1:24" ht="21.75" customHeight="1" thickBot="1" x14ac:dyDescent="0.3">
      <c r="A33" s="791" t="s">
        <v>54</v>
      </c>
      <c r="B33" s="792"/>
      <c r="C33" s="792"/>
      <c r="D33" s="818"/>
      <c r="E33" s="535">
        <v>84652</v>
      </c>
      <c r="F33" s="580"/>
      <c r="G33" s="630">
        <v>675.59945700000003</v>
      </c>
      <c r="H33" s="538"/>
      <c r="I33" s="535">
        <v>371020</v>
      </c>
      <c r="J33" s="580"/>
      <c r="K33" s="630">
        <v>2025.9427149999999</v>
      </c>
      <c r="L33" s="538"/>
      <c r="M33" s="535">
        <v>168463</v>
      </c>
      <c r="N33" s="580"/>
      <c r="O33" s="630">
        <v>2094.739059</v>
      </c>
      <c r="P33" s="538"/>
      <c r="Q33" s="535">
        <v>193863</v>
      </c>
      <c r="R33" s="580"/>
      <c r="S33" s="630">
        <v>1214.4650600000002</v>
      </c>
      <c r="T33" s="538"/>
      <c r="U33" s="535">
        <v>89099</v>
      </c>
      <c r="V33" s="580"/>
      <c r="W33" s="630">
        <v>456.74475200000006</v>
      </c>
      <c r="X33" s="538"/>
    </row>
    <row r="34" spans="1:24" x14ac:dyDescent="0.25">
      <c r="A34" s="77" t="s">
        <v>11</v>
      </c>
    </row>
  </sheetData>
  <mergeCells count="37">
    <mergeCell ref="A7:D7"/>
    <mergeCell ref="A20:D20"/>
    <mergeCell ref="A22:D22"/>
    <mergeCell ref="A4:L4"/>
    <mergeCell ref="A5:D6"/>
    <mergeCell ref="E5:H5"/>
    <mergeCell ref="E6:F6"/>
    <mergeCell ref="G6:H6"/>
    <mergeCell ref="K6:L6"/>
    <mergeCell ref="A29:D29"/>
    <mergeCell ref="A27:D27"/>
    <mergeCell ref="E22:F22"/>
    <mergeCell ref="G22:H22"/>
    <mergeCell ref="A33:D33"/>
    <mergeCell ref="A31:D31"/>
    <mergeCell ref="U22:V22"/>
    <mergeCell ref="W22:X22"/>
    <mergeCell ref="I5:L5"/>
    <mergeCell ref="I6:J6"/>
    <mergeCell ref="M22:N22"/>
    <mergeCell ref="O22:P22"/>
    <mergeCell ref="Q22:R22"/>
    <mergeCell ref="S22:T22"/>
    <mergeCell ref="I22:J22"/>
    <mergeCell ref="K22:L22"/>
    <mergeCell ref="M5:P5"/>
    <mergeCell ref="Q5:T5"/>
    <mergeCell ref="Q6:R6"/>
    <mergeCell ref="S6:T6"/>
    <mergeCell ref="M6:N6"/>
    <mergeCell ref="O6:P6"/>
    <mergeCell ref="A1:X1"/>
    <mergeCell ref="A2:X2"/>
    <mergeCell ref="A3:X3"/>
    <mergeCell ref="U5:X5"/>
    <mergeCell ref="U6:V6"/>
    <mergeCell ref="W6:X6"/>
  </mergeCells>
  <printOptions horizontalCentered="1"/>
  <pageMargins left="0.7" right="0.7" top="0.75" bottom="0.75" header="0.3" footer="0.3"/>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D0066-DBF0-48B5-B982-41B83ED78A0A}">
  <sheetPr>
    <pageSetUpPr fitToPage="1"/>
  </sheetPr>
  <dimension ref="A1:T34"/>
  <sheetViews>
    <sheetView zoomScale="130" zoomScaleNormal="130" workbookViewId="0">
      <selection activeCell="V10" sqref="V10"/>
    </sheetView>
  </sheetViews>
  <sheetFormatPr defaultColWidth="8.85546875" defaultRowHeight="15" x14ac:dyDescent="0.25"/>
  <cols>
    <col min="1" max="1" width="12.140625" style="76" customWidth="1"/>
    <col min="2" max="2" width="9.140625" style="76" customWidth="1"/>
    <col min="3" max="3" width="8.42578125" style="76" customWidth="1"/>
    <col min="4" max="4" width="5" style="76" customWidth="1"/>
    <col min="5" max="5" width="8.42578125" style="76" customWidth="1"/>
    <col min="6" max="6" width="1.28515625" style="76" customWidth="1"/>
    <col min="7" max="7" width="8.42578125" style="76" customWidth="1"/>
    <col min="8" max="8" width="1.42578125" style="76" customWidth="1"/>
    <col min="9" max="9" width="8.42578125" style="76" customWidth="1"/>
    <col min="10" max="10" width="1.28515625" style="76" customWidth="1"/>
    <col min="11" max="11" width="8.42578125" style="76" customWidth="1"/>
    <col min="12" max="12" width="1.42578125" style="76" customWidth="1"/>
    <col min="13" max="13" width="8.42578125" style="76" customWidth="1"/>
    <col min="14" max="14" width="1.28515625" style="76" customWidth="1"/>
    <col min="15" max="15" width="8.42578125" style="76" customWidth="1"/>
    <col min="16" max="16" width="1.42578125" style="76" customWidth="1"/>
    <col min="17" max="17" width="8.42578125" style="76" customWidth="1"/>
    <col min="18" max="18" width="1.28515625" style="76" customWidth="1"/>
    <col min="19" max="19" width="8.42578125" style="76" customWidth="1"/>
    <col min="20" max="20" width="1.42578125" style="76" customWidth="1"/>
  </cols>
  <sheetData>
    <row r="1" spans="1:20" x14ac:dyDescent="0.25">
      <c r="A1" s="783" t="s">
        <v>60</v>
      </c>
      <c r="B1" s="783"/>
      <c r="C1" s="783"/>
      <c r="D1" s="783"/>
      <c r="E1" s="783"/>
      <c r="F1" s="783"/>
      <c r="G1" s="783"/>
      <c r="H1" s="783"/>
      <c r="I1" s="783"/>
      <c r="J1" s="783"/>
      <c r="K1" s="783"/>
      <c r="L1" s="783"/>
      <c r="M1" s="783"/>
      <c r="N1" s="783"/>
      <c r="O1" s="783"/>
      <c r="P1" s="783"/>
      <c r="Q1" s="783"/>
      <c r="R1" s="783"/>
      <c r="S1" s="783"/>
      <c r="T1" s="783"/>
    </row>
    <row r="2" spans="1:20" x14ac:dyDescent="0.25">
      <c r="A2" s="839" t="s">
        <v>445</v>
      </c>
      <c r="B2" s="839"/>
      <c r="C2" s="839"/>
      <c r="D2" s="839"/>
      <c r="E2" s="839"/>
      <c r="F2" s="839"/>
      <c r="G2" s="839"/>
      <c r="H2" s="839"/>
      <c r="I2" s="839"/>
      <c r="J2" s="839"/>
      <c r="K2" s="839"/>
      <c r="L2" s="839"/>
      <c r="M2" s="839"/>
      <c r="N2" s="839"/>
      <c r="O2" s="839"/>
      <c r="P2" s="839"/>
      <c r="Q2" s="839"/>
      <c r="R2" s="839"/>
      <c r="S2" s="839"/>
      <c r="T2" s="839"/>
    </row>
    <row r="3" spans="1:20" x14ac:dyDescent="0.25">
      <c r="A3" s="763" t="s">
        <v>19</v>
      </c>
      <c r="B3" s="763"/>
      <c r="C3" s="763"/>
      <c r="D3" s="763"/>
      <c r="E3" s="763"/>
      <c r="F3" s="763"/>
      <c r="G3" s="763"/>
      <c r="H3" s="763"/>
      <c r="I3" s="763"/>
      <c r="J3" s="763"/>
      <c r="K3" s="763"/>
      <c r="L3" s="763"/>
      <c r="M3" s="763"/>
      <c r="N3" s="763"/>
      <c r="O3" s="763"/>
      <c r="P3" s="763"/>
      <c r="Q3" s="763"/>
      <c r="R3" s="763"/>
      <c r="S3" s="763"/>
      <c r="T3" s="763"/>
    </row>
    <row r="4" spans="1:20" ht="4.5" customHeight="1" thickBot="1" x14ac:dyDescent="0.3">
      <c r="A4" s="784"/>
      <c r="B4" s="784"/>
      <c r="C4" s="784"/>
      <c r="D4" s="784"/>
      <c r="E4" s="784"/>
      <c r="F4" s="784"/>
      <c r="G4" s="784"/>
      <c r="H4" s="784"/>
      <c r="I4" s="784"/>
      <c r="J4" s="784"/>
      <c r="K4" s="784"/>
      <c r="L4" s="784"/>
    </row>
    <row r="5" spans="1:20" ht="47.25" customHeight="1" thickBot="1" x14ac:dyDescent="0.3">
      <c r="A5" s="768" t="s">
        <v>1</v>
      </c>
      <c r="B5" s="769"/>
      <c r="C5" s="769"/>
      <c r="D5" s="841"/>
      <c r="E5" s="719" t="s">
        <v>62</v>
      </c>
      <c r="F5" s="800"/>
      <c r="G5" s="800"/>
      <c r="H5" s="720"/>
      <c r="I5" s="719" t="s">
        <v>63</v>
      </c>
      <c r="J5" s="800"/>
      <c r="K5" s="800"/>
      <c r="L5" s="720"/>
      <c r="M5" s="719" t="s">
        <v>64</v>
      </c>
      <c r="N5" s="800"/>
      <c r="O5" s="800"/>
      <c r="P5" s="720"/>
      <c r="Q5" s="719" t="s">
        <v>65</v>
      </c>
      <c r="R5" s="800"/>
      <c r="S5" s="800"/>
      <c r="T5" s="720"/>
    </row>
    <row r="6" spans="1:20" ht="15.75" thickBot="1" x14ac:dyDescent="0.3">
      <c r="A6" s="743"/>
      <c r="B6" s="770"/>
      <c r="C6" s="770"/>
      <c r="D6" s="744"/>
      <c r="E6" s="816" t="s">
        <v>5</v>
      </c>
      <c r="F6" s="816"/>
      <c r="G6" s="816" t="s">
        <v>6</v>
      </c>
      <c r="H6" s="817"/>
      <c r="I6" s="816" t="s">
        <v>5</v>
      </c>
      <c r="J6" s="816"/>
      <c r="K6" s="816" t="s">
        <v>6</v>
      </c>
      <c r="L6" s="817"/>
      <c r="M6" s="816" t="s">
        <v>5</v>
      </c>
      <c r="N6" s="816"/>
      <c r="O6" s="816" t="s">
        <v>6</v>
      </c>
      <c r="P6" s="817"/>
      <c r="Q6" s="816" t="s">
        <v>5</v>
      </c>
      <c r="R6" s="816"/>
      <c r="S6" s="816" t="s">
        <v>6</v>
      </c>
      <c r="T6" s="817"/>
    </row>
    <row r="7" spans="1:20" x14ac:dyDescent="0.25">
      <c r="A7" s="828" t="s">
        <v>51</v>
      </c>
      <c r="B7" s="829"/>
      <c r="C7" s="829"/>
      <c r="D7" s="830"/>
      <c r="E7" s="375"/>
      <c r="F7" s="351"/>
      <c r="G7" s="476"/>
      <c r="H7" s="477"/>
      <c r="I7" s="375"/>
      <c r="J7" s="351"/>
      <c r="K7" s="476"/>
      <c r="L7" s="477"/>
      <c r="M7" s="375"/>
      <c r="N7" s="351"/>
      <c r="O7" s="476"/>
      <c r="P7" s="477"/>
      <c r="Q7" s="375"/>
      <c r="R7" s="351"/>
      <c r="S7" s="476"/>
      <c r="T7" s="477"/>
    </row>
    <row r="8" spans="1:20" x14ac:dyDescent="0.25">
      <c r="A8" s="395">
        <v>0</v>
      </c>
      <c r="B8" s="349" t="s">
        <v>12</v>
      </c>
      <c r="C8" s="56">
        <v>10000</v>
      </c>
      <c r="D8" s="481"/>
      <c r="E8" s="631" t="s">
        <v>66</v>
      </c>
      <c r="F8" s="570"/>
      <c r="G8" s="632" t="s">
        <v>66</v>
      </c>
      <c r="H8" s="142"/>
      <c r="I8" s="320">
        <v>2208</v>
      </c>
      <c r="J8" s="570"/>
      <c r="K8" s="623">
        <v>8.3086169999999999</v>
      </c>
      <c r="L8" s="142"/>
      <c r="M8" s="320">
        <v>32695</v>
      </c>
      <c r="N8" s="570"/>
      <c r="O8" s="623">
        <v>72.583721999999995</v>
      </c>
      <c r="P8" s="142"/>
      <c r="Q8" s="320">
        <v>34903</v>
      </c>
      <c r="R8" s="570"/>
      <c r="S8" s="623">
        <v>80.892338999999993</v>
      </c>
      <c r="T8" s="142"/>
    </row>
    <row r="9" spans="1:20" x14ac:dyDescent="0.25">
      <c r="A9" s="395">
        <v>10000</v>
      </c>
      <c r="B9" s="349" t="s">
        <v>12</v>
      </c>
      <c r="C9" s="56">
        <v>20000</v>
      </c>
      <c r="D9" s="481"/>
      <c r="E9" s="631" t="s">
        <v>66</v>
      </c>
      <c r="F9" s="570"/>
      <c r="G9" s="632" t="s">
        <v>66</v>
      </c>
      <c r="H9" s="142"/>
      <c r="I9" s="320">
        <v>9578</v>
      </c>
      <c r="J9" s="570"/>
      <c r="K9" s="623">
        <v>63.829807000000002</v>
      </c>
      <c r="L9" s="142"/>
      <c r="M9" s="320">
        <v>47120</v>
      </c>
      <c r="N9" s="570"/>
      <c r="O9" s="623">
        <v>120.084163</v>
      </c>
      <c r="P9" s="142"/>
      <c r="Q9" s="320">
        <v>56698</v>
      </c>
      <c r="R9" s="570"/>
      <c r="S9" s="623">
        <v>183.91397000000001</v>
      </c>
      <c r="T9" s="142"/>
    </row>
    <row r="10" spans="1:20" x14ac:dyDescent="0.25">
      <c r="A10" s="277">
        <v>20000</v>
      </c>
      <c r="B10" s="349" t="s">
        <v>12</v>
      </c>
      <c r="C10" s="56">
        <v>30000</v>
      </c>
      <c r="D10" s="481"/>
      <c r="E10" s="631" t="s">
        <v>66</v>
      </c>
      <c r="F10" s="570"/>
      <c r="G10" s="632" t="s">
        <v>66</v>
      </c>
      <c r="H10" s="142"/>
      <c r="I10" s="320">
        <v>14674</v>
      </c>
      <c r="J10" s="570"/>
      <c r="K10" s="623">
        <v>126.437153</v>
      </c>
      <c r="L10" s="142"/>
      <c r="M10" s="320">
        <v>54219</v>
      </c>
      <c r="N10" s="570"/>
      <c r="O10" s="623">
        <v>142.81631100000001</v>
      </c>
      <c r="P10" s="142"/>
      <c r="Q10" s="320">
        <v>68893</v>
      </c>
      <c r="R10" s="570"/>
      <c r="S10" s="623">
        <v>269.25346400000001</v>
      </c>
      <c r="T10" s="142"/>
    </row>
    <row r="11" spans="1:20" x14ac:dyDescent="0.25">
      <c r="A11" s="283">
        <v>30000</v>
      </c>
      <c r="B11" s="351" t="s">
        <v>12</v>
      </c>
      <c r="C11" s="282">
        <v>40000</v>
      </c>
      <c r="D11" s="486"/>
      <c r="E11" s="633" t="s">
        <v>66</v>
      </c>
      <c r="F11" s="571"/>
      <c r="G11" s="634" t="s">
        <v>66</v>
      </c>
      <c r="H11" s="144"/>
      <c r="I11" s="324">
        <v>25782</v>
      </c>
      <c r="J11" s="571"/>
      <c r="K11" s="624">
        <v>198.73436799999999</v>
      </c>
      <c r="L11" s="144"/>
      <c r="M11" s="324">
        <v>40939</v>
      </c>
      <c r="N11" s="571"/>
      <c r="O11" s="624">
        <v>115.02381699999999</v>
      </c>
      <c r="P11" s="144"/>
      <c r="Q11" s="324">
        <v>66721</v>
      </c>
      <c r="R11" s="571"/>
      <c r="S11" s="624">
        <v>313.75818499999997</v>
      </c>
      <c r="T11" s="144"/>
    </row>
    <row r="12" spans="1:20" x14ac:dyDescent="0.25">
      <c r="A12" s="277">
        <v>40000</v>
      </c>
      <c r="B12" s="349" t="s">
        <v>12</v>
      </c>
      <c r="C12" s="56">
        <v>50000</v>
      </c>
      <c r="D12" s="481"/>
      <c r="E12" s="631" t="s">
        <v>66</v>
      </c>
      <c r="F12" s="570"/>
      <c r="G12" s="632" t="s">
        <v>66</v>
      </c>
      <c r="H12" s="142"/>
      <c r="I12" s="320">
        <v>35306</v>
      </c>
      <c r="J12" s="570"/>
      <c r="K12" s="623">
        <v>267.713932</v>
      </c>
      <c r="L12" s="142"/>
      <c r="M12" s="320">
        <v>22119</v>
      </c>
      <c r="N12" s="570"/>
      <c r="O12" s="623">
        <v>69.927447999999998</v>
      </c>
      <c r="P12" s="142"/>
      <c r="Q12" s="320">
        <v>57425</v>
      </c>
      <c r="R12" s="570"/>
      <c r="S12" s="623">
        <v>337.64138000000003</v>
      </c>
      <c r="T12" s="142"/>
    </row>
    <row r="13" spans="1:20" x14ac:dyDescent="0.25">
      <c r="A13" s="277">
        <v>50000</v>
      </c>
      <c r="B13" s="349" t="s">
        <v>12</v>
      </c>
      <c r="C13" s="56">
        <v>75000</v>
      </c>
      <c r="D13" s="481"/>
      <c r="E13" s="631" t="s">
        <v>66</v>
      </c>
      <c r="F13" s="570"/>
      <c r="G13" s="632" t="s">
        <v>66</v>
      </c>
      <c r="H13" s="142"/>
      <c r="I13" s="320">
        <v>69788</v>
      </c>
      <c r="J13" s="570"/>
      <c r="K13" s="623">
        <v>696.00665900000001</v>
      </c>
      <c r="L13" s="142"/>
      <c r="M13" s="320">
        <v>20242</v>
      </c>
      <c r="N13" s="570"/>
      <c r="O13" s="623">
        <v>73.442887999999996</v>
      </c>
      <c r="P13" s="142"/>
      <c r="Q13" s="320">
        <v>90030</v>
      </c>
      <c r="R13" s="570"/>
      <c r="S13" s="623">
        <v>769.44954700000005</v>
      </c>
      <c r="T13" s="142"/>
    </row>
    <row r="14" spans="1:20" x14ac:dyDescent="0.25">
      <c r="A14" s="277">
        <v>75000</v>
      </c>
      <c r="B14" s="349" t="s">
        <v>12</v>
      </c>
      <c r="C14" s="56">
        <v>100000</v>
      </c>
      <c r="D14" s="481"/>
      <c r="E14" s="635">
        <v>659</v>
      </c>
      <c r="F14" s="636"/>
      <c r="G14" s="637">
        <v>0.15429300000000001</v>
      </c>
      <c r="H14" s="142"/>
      <c r="I14" s="320">
        <v>47343</v>
      </c>
      <c r="J14" s="570"/>
      <c r="K14" s="623">
        <v>672.40882399999998</v>
      </c>
      <c r="L14" s="142"/>
      <c r="M14" s="320">
        <v>6010</v>
      </c>
      <c r="N14" s="570"/>
      <c r="O14" s="623">
        <v>23.046869000000001</v>
      </c>
      <c r="P14" s="142"/>
      <c r="Q14" s="320">
        <v>53353</v>
      </c>
      <c r="R14" s="570"/>
      <c r="S14" s="623">
        <v>695.455693</v>
      </c>
      <c r="T14" s="142"/>
    </row>
    <row r="15" spans="1:20" x14ac:dyDescent="0.25">
      <c r="A15" s="283">
        <v>100000</v>
      </c>
      <c r="B15" s="351" t="s">
        <v>12</v>
      </c>
      <c r="C15" s="282">
        <v>150000</v>
      </c>
      <c r="D15" s="486"/>
      <c r="E15" s="324">
        <v>728</v>
      </c>
      <c r="F15" s="571"/>
      <c r="G15" s="624">
        <v>0.79853600000000002</v>
      </c>
      <c r="H15" s="144"/>
      <c r="I15" s="324">
        <v>52542</v>
      </c>
      <c r="J15" s="571"/>
      <c r="K15" s="624">
        <v>1029.814157</v>
      </c>
      <c r="L15" s="144"/>
      <c r="M15" s="324">
        <v>6460</v>
      </c>
      <c r="N15" s="571"/>
      <c r="O15" s="624">
        <v>17.840471999999998</v>
      </c>
      <c r="P15" s="144"/>
      <c r="Q15" s="324">
        <v>59002</v>
      </c>
      <c r="R15" s="571"/>
      <c r="S15" s="624">
        <v>1047.6546290000001</v>
      </c>
      <c r="T15" s="144"/>
    </row>
    <row r="16" spans="1:20" x14ac:dyDescent="0.25">
      <c r="A16" s="277">
        <v>150000</v>
      </c>
      <c r="B16" s="349" t="s">
        <v>12</v>
      </c>
      <c r="C16" s="56">
        <v>200000</v>
      </c>
      <c r="D16" s="481"/>
      <c r="E16" s="320">
        <v>13340</v>
      </c>
      <c r="F16" s="570"/>
      <c r="G16" s="623">
        <v>6.4995890000000003</v>
      </c>
      <c r="H16" s="142"/>
      <c r="I16" s="320">
        <v>23227</v>
      </c>
      <c r="J16" s="570"/>
      <c r="K16" s="623">
        <v>614.22610899999995</v>
      </c>
      <c r="L16" s="142"/>
      <c r="M16" s="320">
        <v>1838</v>
      </c>
      <c r="N16" s="570"/>
      <c r="O16" s="623">
        <v>5.6398239999999999</v>
      </c>
      <c r="P16" s="142"/>
      <c r="Q16" s="320">
        <v>25065</v>
      </c>
      <c r="R16" s="570"/>
      <c r="S16" s="623">
        <v>619.86593299999993</v>
      </c>
      <c r="T16" s="142"/>
    </row>
    <row r="17" spans="1:20" x14ac:dyDescent="0.25">
      <c r="A17" s="277">
        <v>200000</v>
      </c>
      <c r="B17" s="349" t="s">
        <v>12</v>
      </c>
      <c r="C17" s="56">
        <v>300000</v>
      </c>
      <c r="D17" s="481"/>
      <c r="E17" s="320">
        <v>12643</v>
      </c>
      <c r="F17" s="570"/>
      <c r="G17" s="623">
        <v>26.788094999999998</v>
      </c>
      <c r="H17" s="142"/>
      <c r="I17" s="320">
        <v>12652</v>
      </c>
      <c r="J17" s="570"/>
      <c r="K17" s="623">
        <v>330.19248499999998</v>
      </c>
      <c r="L17" s="142"/>
      <c r="M17" s="320">
        <v>3044</v>
      </c>
      <c r="N17" s="570"/>
      <c r="O17" s="623">
        <v>11.856123999999999</v>
      </c>
      <c r="P17" s="142"/>
      <c r="Q17" s="320">
        <v>15696</v>
      </c>
      <c r="R17" s="570"/>
      <c r="S17" s="623">
        <v>342.048609</v>
      </c>
      <c r="T17" s="142"/>
    </row>
    <row r="18" spans="1:20" x14ac:dyDescent="0.25">
      <c r="A18" s="277">
        <v>300000</v>
      </c>
      <c r="B18" s="349" t="s">
        <v>12</v>
      </c>
      <c r="C18" s="56">
        <v>400000</v>
      </c>
      <c r="D18" s="481"/>
      <c r="E18" s="320">
        <v>3636</v>
      </c>
      <c r="F18" s="570"/>
      <c r="G18" s="623">
        <v>19.151392999999999</v>
      </c>
      <c r="H18" s="142"/>
      <c r="I18" s="320">
        <v>3640</v>
      </c>
      <c r="J18" s="570"/>
      <c r="K18" s="623">
        <v>104.74006900000001</v>
      </c>
      <c r="L18" s="142"/>
      <c r="M18" s="320">
        <v>1171</v>
      </c>
      <c r="N18" s="570"/>
      <c r="O18" s="623">
        <v>4.4756799999999997</v>
      </c>
      <c r="P18" s="142"/>
      <c r="Q18" s="320">
        <v>4811</v>
      </c>
      <c r="R18" s="570"/>
      <c r="S18" s="623">
        <v>109.215749</v>
      </c>
      <c r="T18" s="142"/>
    </row>
    <row r="19" spans="1:20" x14ac:dyDescent="0.25">
      <c r="A19" s="283">
        <v>400000</v>
      </c>
      <c r="B19" s="351" t="s">
        <v>7</v>
      </c>
      <c r="C19" s="351" t="s">
        <v>8</v>
      </c>
      <c r="D19" s="491"/>
      <c r="E19" s="324">
        <v>4783</v>
      </c>
      <c r="F19" s="571"/>
      <c r="G19" s="624">
        <v>140.91366600000001</v>
      </c>
      <c r="H19" s="144"/>
      <c r="I19" s="324">
        <v>4786</v>
      </c>
      <c r="J19" s="571"/>
      <c r="K19" s="624">
        <v>773.47574299999997</v>
      </c>
      <c r="L19" s="144"/>
      <c r="M19" s="324">
        <v>1942</v>
      </c>
      <c r="N19" s="571"/>
      <c r="O19" s="624">
        <v>7.6427379999999996</v>
      </c>
      <c r="P19" s="144"/>
      <c r="Q19" s="324">
        <v>6728</v>
      </c>
      <c r="R19" s="571"/>
      <c r="S19" s="624">
        <v>781.11848099999997</v>
      </c>
      <c r="T19" s="144"/>
    </row>
    <row r="20" spans="1:20" x14ac:dyDescent="0.25">
      <c r="A20" s="789" t="s">
        <v>15</v>
      </c>
      <c r="B20" s="790"/>
      <c r="C20" s="790"/>
      <c r="D20" s="835"/>
      <c r="E20" s="423">
        <v>35789</v>
      </c>
      <c r="F20" s="575"/>
      <c r="G20" s="625">
        <v>194.30557200000001</v>
      </c>
      <c r="H20" s="494"/>
      <c r="I20" s="423">
        <v>301526</v>
      </c>
      <c r="J20" s="575"/>
      <c r="K20" s="625">
        <v>4885.8879230000002</v>
      </c>
      <c r="L20" s="494"/>
      <c r="M20" s="423">
        <v>237799</v>
      </c>
      <c r="N20" s="575"/>
      <c r="O20" s="625">
        <v>664.38005600000008</v>
      </c>
      <c r="P20" s="494"/>
      <c r="Q20" s="423">
        <v>539325</v>
      </c>
      <c r="R20" s="575"/>
      <c r="S20" s="625">
        <v>5550.2679790000002</v>
      </c>
      <c r="T20" s="494"/>
    </row>
    <row r="21" spans="1:20" ht="8.25" customHeight="1" x14ac:dyDescent="0.25">
      <c r="A21" s="498"/>
      <c r="B21" s="499"/>
      <c r="C21" s="499"/>
      <c r="D21" s="500"/>
      <c r="E21" s="577"/>
      <c r="F21" s="570"/>
      <c r="G21" s="501"/>
      <c r="H21" s="502"/>
      <c r="I21" s="577"/>
      <c r="J21" s="570"/>
      <c r="K21" s="501"/>
      <c r="L21" s="502"/>
      <c r="M21" s="577"/>
      <c r="N21" s="570"/>
      <c r="O21" s="501"/>
      <c r="P21" s="502"/>
      <c r="Q21" s="577"/>
      <c r="R21" s="570"/>
      <c r="S21" s="501"/>
      <c r="T21" s="502"/>
    </row>
    <row r="22" spans="1:20" x14ac:dyDescent="0.25">
      <c r="A22" s="828" t="s">
        <v>52</v>
      </c>
      <c r="B22" s="829"/>
      <c r="C22" s="829"/>
      <c r="D22" s="830"/>
      <c r="E22" s="851"/>
      <c r="F22" s="852"/>
      <c r="G22" s="833"/>
      <c r="H22" s="834"/>
      <c r="I22" s="851"/>
      <c r="J22" s="852"/>
      <c r="K22" s="833"/>
      <c r="L22" s="834"/>
      <c r="M22" s="851"/>
      <c r="N22" s="852"/>
      <c r="O22" s="833"/>
      <c r="P22" s="834"/>
      <c r="Q22" s="851"/>
      <c r="R22" s="852"/>
      <c r="S22" s="833"/>
      <c r="T22" s="834"/>
    </row>
    <row r="23" spans="1:20" x14ac:dyDescent="0.25">
      <c r="A23" s="53"/>
      <c r="B23" s="510" t="s">
        <v>9</v>
      </c>
      <c r="C23" s="213"/>
      <c r="D23" s="511"/>
      <c r="E23" s="631" t="s">
        <v>66</v>
      </c>
      <c r="F23" s="570"/>
      <c r="G23" s="632" t="s">
        <v>66</v>
      </c>
      <c r="H23" s="502"/>
      <c r="I23" s="320">
        <v>11187</v>
      </c>
      <c r="J23" s="570"/>
      <c r="K23" s="623">
        <v>211.593504</v>
      </c>
      <c r="L23" s="502"/>
      <c r="M23" s="320">
        <v>8957</v>
      </c>
      <c r="N23" s="570"/>
      <c r="O23" s="623">
        <v>24.759947</v>
      </c>
      <c r="P23" s="502"/>
      <c r="Q23" s="320">
        <v>20144</v>
      </c>
      <c r="R23" s="570"/>
      <c r="S23" s="623">
        <v>236.35345100000001</v>
      </c>
      <c r="T23" s="502"/>
    </row>
    <row r="24" spans="1:20" x14ac:dyDescent="0.25">
      <c r="A24" s="395">
        <v>0</v>
      </c>
      <c r="B24" s="510" t="s">
        <v>12</v>
      </c>
      <c r="C24" s="515">
        <v>5000</v>
      </c>
      <c r="D24" s="511"/>
      <c r="E24" s="631" t="s">
        <v>66</v>
      </c>
      <c r="F24" s="570"/>
      <c r="G24" s="632" t="s">
        <v>66</v>
      </c>
      <c r="H24" s="502"/>
      <c r="I24" s="320">
        <v>19193</v>
      </c>
      <c r="J24" s="570"/>
      <c r="K24" s="623">
        <v>237.22814500000001</v>
      </c>
      <c r="L24" s="502"/>
      <c r="M24" s="320">
        <v>52800</v>
      </c>
      <c r="N24" s="570"/>
      <c r="O24" s="623">
        <v>132.91056800000001</v>
      </c>
      <c r="P24" s="502"/>
      <c r="Q24" s="320">
        <v>71993</v>
      </c>
      <c r="R24" s="570"/>
      <c r="S24" s="623">
        <v>370.13871300000005</v>
      </c>
      <c r="T24" s="502"/>
    </row>
    <row r="25" spans="1:20" x14ac:dyDescent="0.25">
      <c r="A25" s="395">
        <v>5000</v>
      </c>
      <c r="B25" s="510" t="s">
        <v>12</v>
      </c>
      <c r="C25" s="515">
        <v>10000</v>
      </c>
      <c r="D25" s="511"/>
      <c r="E25" s="631" t="s">
        <v>66</v>
      </c>
      <c r="F25" s="570"/>
      <c r="G25" s="632" t="s">
        <v>66</v>
      </c>
      <c r="H25" s="502"/>
      <c r="I25" s="320">
        <v>7430</v>
      </c>
      <c r="J25" s="570"/>
      <c r="K25" s="623">
        <v>116.931093</v>
      </c>
      <c r="L25" s="502"/>
      <c r="M25" s="320">
        <v>2464</v>
      </c>
      <c r="N25" s="570"/>
      <c r="O25" s="623">
        <v>9.9879560000000005</v>
      </c>
      <c r="P25" s="502"/>
      <c r="Q25" s="320">
        <v>9894</v>
      </c>
      <c r="R25" s="570"/>
      <c r="S25" s="623">
        <v>126.919049</v>
      </c>
      <c r="T25" s="502"/>
    </row>
    <row r="26" spans="1:20" x14ac:dyDescent="0.25">
      <c r="A26" s="410">
        <v>10000</v>
      </c>
      <c r="B26" s="479" t="s">
        <v>7</v>
      </c>
      <c r="C26" s="518" t="s">
        <v>8</v>
      </c>
      <c r="D26" s="480"/>
      <c r="E26" s="324">
        <v>40</v>
      </c>
      <c r="F26" s="571"/>
      <c r="G26" s="638">
        <v>8.4375000000000006E-2</v>
      </c>
      <c r="H26" s="519"/>
      <c r="I26" s="324">
        <v>12078</v>
      </c>
      <c r="J26" s="571"/>
      <c r="K26" s="624">
        <v>481.634165</v>
      </c>
      <c r="L26" s="519"/>
      <c r="M26" s="324">
        <v>81</v>
      </c>
      <c r="N26" s="571"/>
      <c r="O26" s="624">
        <v>0.34927200000000003</v>
      </c>
      <c r="P26" s="519"/>
      <c r="Q26" s="324">
        <v>12159</v>
      </c>
      <c r="R26" s="571"/>
      <c r="S26" s="624">
        <v>481.98343699999998</v>
      </c>
      <c r="T26" s="519"/>
    </row>
    <row r="27" spans="1:20" x14ac:dyDescent="0.25">
      <c r="A27" s="789" t="s">
        <v>16</v>
      </c>
      <c r="B27" s="790"/>
      <c r="C27" s="790"/>
      <c r="D27" s="835"/>
      <c r="E27" s="423">
        <v>40</v>
      </c>
      <c r="F27" s="575"/>
      <c r="G27" s="639">
        <v>8.4375000000000006E-2</v>
      </c>
      <c r="H27" s="494"/>
      <c r="I27" s="423">
        <v>49888</v>
      </c>
      <c r="J27" s="575"/>
      <c r="K27" s="626">
        <v>1047.3869070000001</v>
      </c>
      <c r="L27" s="494"/>
      <c r="M27" s="423">
        <v>64302</v>
      </c>
      <c r="N27" s="575"/>
      <c r="O27" s="626">
        <v>168.00774300000003</v>
      </c>
      <c r="P27" s="494"/>
      <c r="Q27" s="423">
        <v>114190</v>
      </c>
      <c r="R27" s="575"/>
      <c r="S27" s="626">
        <v>1215.39465</v>
      </c>
      <c r="T27" s="494"/>
    </row>
    <row r="28" spans="1:20" ht="6" customHeight="1" x14ac:dyDescent="0.25">
      <c r="A28" s="53"/>
      <c r="B28" s="57"/>
      <c r="C28" s="57"/>
      <c r="D28" s="121"/>
      <c r="E28" s="320"/>
      <c r="F28" s="570"/>
      <c r="G28" s="122"/>
      <c r="H28" s="502"/>
      <c r="I28" s="320"/>
      <c r="J28" s="570"/>
      <c r="K28" s="122"/>
      <c r="L28" s="502"/>
      <c r="M28" s="320"/>
      <c r="N28" s="570"/>
      <c r="O28" s="122"/>
      <c r="P28" s="502"/>
      <c r="Q28" s="320"/>
      <c r="R28" s="570"/>
      <c r="S28" s="122"/>
      <c r="T28" s="502"/>
    </row>
    <row r="29" spans="1:20" x14ac:dyDescent="0.25">
      <c r="A29" s="862" t="s">
        <v>18</v>
      </c>
      <c r="B29" s="863"/>
      <c r="C29" s="863"/>
      <c r="D29" s="864"/>
      <c r="E29" s="320">
        <v>35829</v>
      </c>
      <c r="F29" s="570"/>
      <c r="G29" s="623">
        <v>194.38994700000001</v>
      </c>
      <c r="H29" s="502"/>
      <c r="I29" s="320">
        <v>351414</v>
      </c>
      <c r="J29" s="570"/>
      <c r="K29" s="623">
        <v>5933.2748300000003</v>
      </c>
      <c r="L29" s="502"/>
      <c r="M29" s="320">
        <v>302101</v>
      </c>
      <c r="N29" s="570"/>
      <c r="O29" s="623">
        <v>832.38779900000009</v>
      </c>
      <c r="P29" s="502"/>
      <c r="Q29" s="320">
        <v>653515</v>
      </c>
      <c r="R29" s="570"/>
      <c r="S29" s="623">
        <v>6765.6626290000004</v>
      </c>
      <c r="T29" s="502"/>
    </row>
    <row r="30" spans="1:20" ht="5.25" customHeight="1" x14ac:dyDescent="0.25">
      <c r="A30" s="627"/>
      <c r="B30" s="628"/>
      <c r="C30" s="628"/>
      <c r="D30" s="629"/>
      <c r="E30" s="320"/>
      <c r="F30" s="570"/>
      <c r="G30" s="122"/>
      <c r="H30" s="502"/>
      <c r="I30" s="320"/>
      <c r="J30" s="570"/>
      <c r="K30" s="122"/>
      <c r="L30" s="502"/>
      <c r="M30" s="320"/>
      <c r="N30" s="570"/>
      <c r="O30" s="122"/>
      <c r="P30" s="502"/>
      <c r="Q30" s="320"/>
      <c r="R30" s="570"/>
      <c r="S30" s="122"/>
      <c r="T30" s="502"/>
    </row>
    <row r="31" spans="1:20" x14ac:dyDescent="0.25">
      <c r="A31" s="862" t="s">
        <v>55</v>
      </c>
      <c r="B31" s="863"/>
      <c r="C31" s="863"/>
      <c r="D31" s="864"/>
      <c r="E31" s="320">
        <v>1124</v>
      </c>
      <c r="F31" s="570"/>
      <c r="G31" s="623">
        <v>18.732944</v>
      </c>
      <c r="H31" s="502"/>
      <c r="I31" s="320">
        <v>31209</v>
      </c>
      <c r="J31" s="570"/>
      <c r="K31" s="623">
        <v>321.09331700000001</v>
      </c>
      <c r="L31" s="502"/>
      <c r="M31" s="320">
        <v>31181</v>
      </c>
      <c r="N31" s="570"/>
      <c r="O31" s="623">
        <v>41.025204000000002</v>
      </c>
      <c r="P31" s="502"/>
      <c r="Q31" s="320">
        <v>62390</v>
      </c>
      <c r="R31" s="570"/>
      <c r="S31" s="623">
        <v>362.11852099999999</v>
      </c>
      <c r="T31" s="502"/>
    </row>
    <row r="32" spans="1:20" ht="7.5" customHeight="1" x14ac:dyDescent="0.25">
      <c r="A32" s="62"/>
      <c r="B32" s="379"/>
      <c r="C32" s="379"/>
      <c r="D32" s="240"/>
      <c r="E32" s="324"/>
      <c r="F32" s="571"/>
      <c r="G32" s="353"/>
      <c r="H32" s="519"/>
      <c r="I32" s="324"/>
      <c r="J32" s="571"/>
      <c r="K32" s="353"/>
      <c r="L32" s="519"/>
      <c r="M32" s="324"/>
      <c r="N32" s="571"/>
      <c r="O32" s="353"/>
      <c r="P32" s="519"/>
      <c r="Q32" s="324"/>
      <c r="R32" s="571"/>
      <c r="S32" s="353"/>
      <c r="T32" s="519"/>
    </row>
    <row r="33" spans="1:20" ht="21.75" customHeight="1" thickBot="1" x14ac:dyDescent="0.3">
      <c r="A33" s="791" t="s">
        <v>54</v>
      </c>
      <c r="B33" s="792"/>
      <c r="C33" s="792"/>
      <c r="D33" s="818"/>
      <c r="E33" s="535">
        <v>36953</v>
      </c>
      <c r="F33" s="580"/>
      <c r="G33" s="630">
        <v>213.12289100000001</v>
      </c>
      <c r="H33" s="538"/>
      <c r="I33" s="535">
        <v>382623</v>
      </c>
      <c r="J33" s="580"/>
      <c r="K33" s="630">
        <v>6254.3681470000001</v>
      </c>
      <c r="L33" s="538"/>
      <c r="M33" s="535">
        <v>333282</v>
      </c>
      <c r="N33" s="580"/>
      <c r="O33" s="630">
        <v>873.41300300000012</v>
      </c>
      <c r="P33" s="538"/>
      <c r="Q33" s="535">
        <v>715905</v>
      </c>
      <c r="R33" s="580"/>
      <c r="S33" s="630">
        <v>7127.7811500000007</v>
      </c>
      <c r="T33" s="538"/>
    </row>
    <row r="34" spans="1:20" x14ac:dyDescent="0.25">
      <c r="A34" s="77" t="s">
        <v>67</v>
      </c>
    </row>
  </sheetData>
  <mergeCells count="32">
    <mergeCell ref="A1:T1"/>
    <mergeCell ref="A2:T2"/>
    <mergeCell ref="A3:T3"/>
    <mergeCell ref="I5:L5"/>
    <mergeCell ref="M5:P5"/>
    <mergeCell ref="Q5:T5"/>
    <mergeCell ref="A4:L4"/>
    <mergeCell ref="A5:D6"/>
    <mergeCell ref="E5:H5"/>
    <mergeCell ref="S6:T6"/>
    <mergeCell ref="E6:F6"/>
    <mergeCell ref="G6:H6"/>
    <mergeCell ref="I6:J6"/>
    <mergeCell ref="A20:D20"/>
    <mergeCell ref="K6:L6"/>
    <mergeCell ref="A7:D7"/>
    <mergeCell ref="M6:N6"/>
    <mergeCell ref="O6:P6"/>
    <mergeCell ref="Q6:R6"/>
    <mergeCell ref="K22:L22"/>
    <mergeCell ref="M22:N22"/>
    <mergeCell ref="O22:P22"/>
    <mergeCell ref="Q22:R22"/>
    <mergeCell ref="S22:T22"/>
    <mergeCell ref="A33:D33"/>
    <mergeCell ref="A27:D27"/>
    <mergeCell ref="A29:D29"/>
    <mergeCell ref="A31:D31"/>
    <mergeCell ref="I22:J22"/>
    <mergeCell ref="A22:D22"/>
    <mergeCell ref="E22:F22"/>
    <mergeCell ref="G22:H22"/>
  </mergeCells>
  <printOptions horizontalCentered="1"/>
  <pageMargins left="0.7" right="0.7" top="0.75" bottom="0.75" header="0.3" footer="0.3"/>
  <pageSetup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6A6EE-B3D6-44BE-8F27-B1FE681EF99F}">
  <sheetPr>
    <pageSetUpPr fitToPage="1"/>
  </sheetPr>
  <dimension ref="A1:X37"/>
  <sheetViews>
    <sheetView zoomScale="130" zoomScaleNormal="130" workbookViewId="0">
      <selection activeCell="AB13" sqref="AB13"/>
    </sheetView>
  </sheetViews>
  <sheetFormatPr defaultColWidth="8.85546875" defaultRowHeight="15" x14ac:dyDescent="0.25"/>
  <cols>
    <col min="1" max="1" width="11.7109375" style="76" customWidth="1"/>
    <col min="2" max="2" width="9.140625" style="76" customWidth="1"/>
    <col min="3" max="3" width="8.42578125" style="76" customWidth="1"/>
    <col min="4" max="4" width="5.5703125" style="76" customWidth="1"/>
    <col min="5" max="5" width="8.85546875" style="76" bestFit="1" customWidth="1"/>
    <col min="6" max="6" width="1.28515625" style="76" customWidth="1"/>
    <col min="7" max="7" width="9.28515625" style="76" customWidth="1"/>
    <col min="8" max="8" width="2.7109375" style="76" customWidth="1"/>
    <col min="9" max="9" width="8.42578125" style="76" customWidth="1"/>
    <col min="10" max="10" width="1.42578125" style="76" customWidth="1"/>
    <col min="11" max="11" width="8" style="76" customWidth="1"/>
    <col min="12" max="12" width="1.28515625" style="76" customWidth="1"/>
    <col min="13" max="13" width="9.7109375" style="76" customWidth="1"/>
    <col min="14" max="14" width="0.85546875" style="76" customWidth="1"/>
    <col min="15" max="15" width="6.140625" style="76" customWidth="1"/>
    <col min="16" max="16" width="2.42578125" style="76" customWidth="1"/>
    <col min="17" max="17" width="7" style="76" customWidth="1"/>
    <col min="18" max="18" width="3.140625" style="76" customWidth="1"/>
    <col min="19" max="19" width="3.7109375" style="76" customWidth="1"/>
    <col min="20" max="20" width="1.28515625" style="76" customWidth="1"/>
    <col min="21" max="21" width="4" style="76" bestFit="1" customWidth="1"/>
    <col min="22" max="22" width="1.28515625" style="76" customWidth="1"/>
    <col min="23" max="23" width="8.85546875" style="76" customWidth="1"/>
    <col min="24" max="24" width="2.85546875" style="76" customWidth="1"/>
  </cols>
  <sheetData>
    <row r="1" spans="1:24" x14ac:dyDescent="0.25">
      <c r="A1" s="783" t="s">
        <v>68</v>
      </c>
      <c r="B1" s="783"/>
      <c r="C1" s="783"/>
      <c r="D1" s="783"/>
      <c r="E1" s="783"/>
      <c r="F1" s="783"/>
      <c r="G1" s="783"/>
      <c r="H1" s="783"/>
      <c r="I1" s="783"/>
      <c r="J1" s="783"/>
      <c r="K1" s="783"/>
      <c r="L1" s="783"/>
      <c r="M1" s="783"/>
      <c r="N1" s="783"/>
      <c r="O1" s="783"/>
      <c r="P1" s="783"/>
      <c r="Q1" s="783"/>
      <c r="R1" s="783"/>
      <c r="S1" s="783"/>
      <c r="T1" s="783"/>
      <c r="U1" s="783"/>
      <c r="V1" s="783"/>
      <c r="W1" s="783"/>
      <c r="X1" s="783"/>
    </row>
    <row r="2" spans="1:24" x14ac:dyDescent="0.25">
      <c r="A2" s="839" t="s">
        <v>446</v>
      </c>
      <c r="B2" s="839"/>
      <c r="C2" s="839"/>
      <c r="D2" s="839"/>
      <c r="E2" s="839"/>
      <c r="F2" s="839"/>
      <c r="G2" s="839"/>
      <c r="H2" s="839"/>
      <c r="I2" s="839"/>
      <c r="J2" s="839"/>
      <c r="K2" s="839"/>
      <c r="L2" s="839"/>
      <c r="M2" s="839"/>
      <c r="N2" s="839"/>
      <c r="O2" s="839"/>
      <c r="P2" s="839"/>
      <c r="Q2" s="839"/>
      <c r="R2" s="839"/>
      <c r="S2" s="839"/>
      <c r="T2" s="839"/>
      <c r="U2" s="839"/>
      <c r="V2" s="839"/>
      <c r="W2" s="839"/>
      <c r="X2" s="839"/>
    </row>
    <row r="3" spans="1:24" x14ac:dyDescent="0.25">
      <c r="A3" s="763" t="s">
        <v>19</v>
      </c>
      <c r="B3" s="763"/>
      <c r="C3" s="763"/>
      <c r="D3" s="763"/>
      <c r="E3" s="763"/>
      <c r="F3" s="763"/>
      <c r="G3" s="763"/>
      <c r="H3" s="763"/>
      <c r="I3" s="763"/>
      <c r="J3" s="763"/>
      <c r="K3" s="763"/>
      <c r="L3" s="763"/>
      <c r="M3" s="763"/>
      <c r="N3" s="763"/>
      <c r="O3" s="763"/>
      <c r="P3" s="763"/>
      <c r="Q3" s="763"/>
      <c r="R3" s="763"/>
      <c r="S3" s="763"/>
      <c r="T3" s="763"/>
      <c r="U3" s="763"/>
      <c r="V3" s="763"/>
      <c r="W3" s="763"/>
      <c r="X3" s="763"/>
    </row>
    <row r="4" spans="1:24" ht="5.25" customHeight="1" thickBot="1" x14ac:dyDescent="0.3">
      <c r="A4" s="784"/>
      <c r="B4" s="784"/>
      <c r="C4" s="784"/>
      <c r="D4" s="784"/>
      <c r="E4" s="784"/>
      <c r="F4" s="784"/>
      <c r="G4" s="784"/>
      <c r="H4" s="784"/>
      <c r="I4" s="784"/>
      <c r="J4" s="784"/>
      <c r="K4" s="784"/>
      <c r="L4" s="784"/>
      <c r="M4" s="784"/>
      <c r="N4" s="784"/>
      <c r="O4" s="784"/>
      <c r="P4" s="784"/>
      <c r="Q4" s="784"/>
      <c r="R4" s="784"/>
      <c r="S4" s="784"/>
      <c r="T4" s="784"/>
      <c r="U4" s="784"/>
      <c r="V4" s="784"/>
      <c r="W4" s="784"/>
      <c r="X4" s="784"/>
    </row>
    <row r="5" spans="1:24" ht="15.75" customHeight="1" x14ac:dyDescent="0.25">
      <c r="A5" s="768" t="s">
        <v>1</v>
      </c>
      <c r="B5" s="769"/>
      <c r="C5" s="769"/>
      <c r="D5" s="841"/>
      <c r="E5" s="764" t="s">
        <v>2</v>
      </c>
      <c r="F5" s="785"/>
      <c r="G5" s="764" t="s">
        <v>46</v>
      </c>
      <c r="H5" s="785"/>
      <c r="I5" s="785"/>
      <c r="J5" s="785"/>
      <c r="K5" s="785"/>
      <c r="L5" s="785"/>
      <c r="M5" s="785"/>
      <c r="N5" s="765"/>
      <c r="O5" s="764" t="s">
        <v>49</v>
      </c>
      <c r="P5" s="785"/>
      <c r="Q5" s="785"/>
      <c r="R5" s="785"/>
      <c r="S5" s="785"/>
      <c r="T5" s="785"/>
      <c r="U5" s="785"/>
      <c r="V5" s="765"/>
      <c r="W5" s="764" t="s">
        <v>70</v>
      </c>
      <c r="X5" s="765"/>
    </row>
    <row r="6" spans="1:24" ht="15.75" thickBot="1" x14ac:dyDescent="0.3">
      <c r="A6" s="774"/>
      <c r="B6" s="775"/>
      <c r="C6" s="775"/>
      <c r="D6" s="842"/>
      <c r="E6" s="865"/>
      <c r="F6" s="867"/>
      <c r="G6" s="766"/>
      <c r="H6" s="786"/>
      <c r="I6" s="786"/>
      <c r="J6" s="786"/>
      <c r="K6" s="786"/>
      <c r="L6" s="786"/>
      <c r="M6" s="786"/>
      <c r="N6" s="767"/>
      <c r="O6" s="766"/>
      <c r="P6" s="786"/>
      <c r="Q6" s="786"/>
      <c r="R6" s="786"/>
      <c r="S6" s="786"/>
      <c r="T6" s="786"/>
      <c r="U6" s="786"/>
      <c r="V6" s="767"/>
      <c r="W6" s="865"/>
      <c r="X6" s="866"/>
    </row>
    <row r="7" spans="1:24" ht="15.75" thickBot="1" x14ac:dyDescent="0.3">
      <c r="A7" s="743"/>
      <c r="B7" s="770"/>
      <c r="C7" s="770"/>
      <c r="D7" s="744"/>
      <c r="E7" s="766"/>
      <c r="F7" s="786"/>
      <c r="G7" s="814" t="s">
        <v>447</v>
      </c>
      <c r="H7" s="815"/>
      <c r="I7" s="815" t="s">
        <v>69</v>
      </c>
      <c r="J7" s="815"/>
      <c r="K7" s="815" t="s">
        <v>48</v>
      </c>
      <c r="L7" s="815"/>
      <c r="M7" s="816" t="s">
        <v>42</v>
      </c>
      <c r="N7" s="817"/>
      <c r="O7" s="814" t="s">
        <v>447</v>
      </c>
      <c r="P7" s="815"/>
      <c r="Q7" s="815" t="s">
        <v>69</v>
      </c>
      <c r="R7" s="815"/>
      <c r="S7" s="815" t="s">
        <v>48</v>
      </c>
      <c r="T7" s="815"/>
      <c r="U7" s="816" t="s">
        <v>42</v>
      </c>
      <c r="V7" s="817"/>
      <c r="W7" s="766"/>
      <c r="X7" s="767"/>
    </row>
    <row r="8" spans="1:24" x14ac:dyDescent="0.25">
      <c r="A8" s="828" t="s">
        <v>51</v>
      </c>
      <c r="B8" s="829"/>
      <c r="C8" s="829"/>
      <c r="D8" s="830"/>
      <c r="E8" s="375"/>
      <c r="F8" s="351"/>
      <c r="G8" s="375"/>
      <c r="H8" s="351"/>
      <c r="I8" s="351"/>
      <c r="J8" s="351"/>
      <c r="K8" s="505"/>
      <c r="L8" s="505"/>
      <c r="M8" s="505"/>
      <c r="N8" s="506"/>
      <c r="O8" s="375"/>
      <c r="P8" s="351"/>
      <c r="Q8" s="351"/>
      <c r="R8" s="351"/>
      <c r="S8" s="505"/>
      <c r="T8" s="505"/>
      <c r="U8" s="505"/>
      <c r="V8" s="506"/>
      <c r="W8" s="375"/>
      <c r="X8" s="355"/>
    </row>
    <row r="9" spans="1:24" x14ac:dyDescent="0.25">
      <c r="A9" s="395">
        <v>0</v>
      </c>
      <c r="B9" s="349" t="s">
        <v>12</v>
      </c>
      <c r="C9" s="56">
        <v>10000</v>
      </c>
      <c r="D9" s="481"/>
      <c r="E9" s="320">
        <v>24412</v>
      </c>
      <c r="F9" s="585"/>
      <c r="G9" s="320">
        <v>28807</v>
      </c>
      <c r="H9" s="570"/>
      <c r="I9" s="482">
        <v>3564</v>
      </c>
      <c r="J9" s="570"/>
      <c r="K9" s="662">
        <v>5275</v>
      </c>
      <c r="L9" s="122"/>
      <c r="M9" s="662">
        <v>34090</v>
      </c>
      <c r="N9" s="142"/>
      <c r="O9" s="584">
        <v>1.1800344093068982</v>
      </c>
      <c r="P9" s="570"/>
      <c r="Q9" s="663">
        <v>0.14599377355398985</v>
      </c>
      <c r="R9" s="570"/>
      <c r="S9" s="663">
        <v>0.21608225462887104</v>
      </c>
      <c r="T9" s="122"/>
      <c r="U9" s="663">
        <v>1.3964443716205146</v>
      </c>
      <c r="V9" s="142"/>
      <c r="W9" s="294">
        <v>39.045808000000001</v>
      </c>
      <c r="X9" s="664"/>
    </row>
    <row r="10" spans="1:24" x14ac:dyDescent="0.25">
      <c r="A10" s="395">
        <v>10000</v>
      </c>
      <c r="B10" s="349" t="s">
        <v>12</v>
      </c>
      <c r="C10" s="56">
        <v>20000</v>
      </c>
      <c r="D10" s="481"/>
      <c r="E10" s="320">
        <v>52193</v>
      </c>
      <c r="F10" s="663"/>
      <c r="G10" s="320">
        <v>76448</v>
      </c>
      <c r="H10" s="570"/>
      <c r="I10" s="482">
        <v>17303</v>
      </c>
      <c r="J10" s="570"/>
      <c r="K10" s="482">
        <v>15712</v>
      </c>
      <c r="L10" s="122"/>
      <c r="M10" s="482">
        <v>92429</v>
      </c>
      <c r="N10" s="142"/>
      <c r="O10" s="584">
        <v>1.4647174908512637</v>
      </c>
      <c r="P10" s="570"/>
      <c r="Q10" s="663">
        <v>0.33151955243040254</v>
      </c>
      <c r="R10" s="570"/>
      <c r="S10" s="663">
        <v>0.30103653746671011</v>
      </c>
      <c r="T10" s="122"/>
      <c r="U10" s="663">
        <v>1.7709079761653861</v>
      </c>
      <c r="V10" s="142"/>
      <c r="W10" s="294">
        <v>107.31404000000001</v>
      </c>
      <c r="X10" s="665"/>
    </row>
    <row r="11" spans="1:24" x14ac:dyDescent="0.25">
      <c r="A11" s="277">
        <v>20000</v>
      </c>
      <c r="B11" s="349" t="s">
        <v>12</v>
      </c>
      <c r="C11" s="56">
        <v>30000</v>
      </c>
      <c r="D11" s="481"/>
      <c r="E11" s="320">
        <v>67420</v>
      </c>
      <c r="F11" s="663"/>
      <c r="G11" s="320">
        <v>105420</v>
      </c>
      <c r="H11" s="570"/>
      <c r="I11" s="482">
        <v>27494</v>
      </c>
      <c r="J11" s="570"/>
      <c r="K11" s="662">
        <v>16760</v>
      </c>
      <c r="L11" s="122"/>
      <c r="M11" s="662">
        <v>122557</v>
      </c>
      <c r="N11" s="142"/>
      <c r="O11" s="584">
        <v>1.5636309700385642</v>
      </c>
      <c r="P11" s="570"/>
      <c r="Q11" s="663">
        <v>0.40780183921684959</v>
      </c>
      <c r="R11" s="570"/>
      <c r="S11" s="663">
        <v>0.24859092257490359</v>
      </c>
      <c r="T11" s="122"/>
      <c r="U11" s="663">
        <v>1.8178137051320082</v>
      </c>
      <c r="V11" s="142"/>
      <c r="W11" s="294">
        <v>142.41292000000001</v>
      </c>
      <c r="X11" s="665"/>
    </row>
    <row r="12" spans="1:24" x14ac:dyDescent="0.25">
      <c r="A12" s="283">
        <v>30000</v>
      </c>
      <c r="B12" s="351" t="s">
        <v>12</v>
      </c>
      <c r="C12" s="282">
        <v>40000</v>
      </c>
      <c r="D12" s="486"/>
      <c r="E12" s="324">
        <v>66271</v>
      </c>
      <c r="F12" s="666"/>
      <c r="G12" s="324">
        <v>109481</v>
      </c>
      <c r="H12" s="571"/>
      <c r="I12" s="487">
        <v>31214</v>
      </c>
      <c r="J12" s="571"/>
      <c r="K12" s="667">
        <v>13881</v>
      </c>
      <c r="L12" s="353"/>
      <c r="M12" s="667">
        <v>123705</v>
      </c>
      <c r="N12" s="144"/>
      <c r="O12" s="588">
        <v>1.6520197371399254</v>
      </c>
      <c r="P12" s="571"/>
      <c r="Q12" s="666">
        <v>0.47100541715078992</v>
      </c>
      <c r="R12" s="571"/>
      <c r="S12" s="666">
        <v>0.209458134025441</v>
      </c>
      <c r="T12" s="353"/>
      <c r="U12" s="666">
        <v>1.8666535890510179</v>
      </c>
      <c r="V12" s="144"/>
      <c r="W12" s="668">
        <v>143.527128</v>
      </c>
      <c r="X12" s="669"/>
    </row>
    <row r="13" spans="1:24" x14ac:dyDescent="0.25">
      <c r="A13" s="277">
        <v>40000</v>
      </c>
      <c r="B13" s="349" t="s">
        <v>12</v>
      </c>
      <c r="C13" s="56">
        <v>50000</v>
      </c>
      <c r="D13" s="481"/>
      <c r="E13" s="320">
        <v>57277</v>
      </c>
      <c r="F13" s="663"/>
      <c r="G13" s="320">
        <v>97750</v>
      </c>
      <c r="H13" s="570"/>
      <c r="I13" s="482">
        <v>27718</v>
      </c>
      <c r="J13" s="570"/>
      <c r="K13" s="662">
        <v>11782</v>
      </c>
      <c r="L13" s="122"/>
      <c r="M13" s="662">
        <v>109853</v>
      </c>
      <c r="N13" s="142"/>
      <c r="O13" s="584">
        <v>1.7066187125722367</v>
      </c>
      <c r="P13" s="570"/>
      <c r="Q13" s="663">
        <v>0.48392897672713303</v>
      </c>
      <c r="R13" s="570"/>
      <c r="S13" s="663">
        <v>0.20570211428671195</v>
      </c>
      <c r="T13" s="122"/>
      <c r="U13" s="663">
        <v>1.9179251706618712</v>
      </c>
      <c r="V13" s="142"/>
      <c r="W13" s="294">
        <v>127.555176</v>
      </c>
      <c r="X13" s="665"/>
    </row>
    <row r="14" spans="1:24" x14ac:dyDescent="0.25">
      <c r="A14" s="277">
        <v>50000</v>
      </c>
      <c r="B14" s="349" t="s">
        <v>12</v>
      </c>
      <c r="C14" s="56">
        <v>75000</v>
      </c>
      <c r="D14" s="481"/>
      <c r="E14" s="320">
        <v>89909</v>
      </c>
      <c r="F14" s="663"/>
      <c r="G14" s="320">
        <v>166895</v>
      </c>
      <c r="H14" s="570"/>
      <c r="I14" s="482">
        <v>47343</v>
      </c>
      <c r="J14" s="570"/>
      <c r="K14" s="662">
        <v>19178</v>
      </c>
      <c r="L14" s="122"/>
      <c r="M14" s="662">
        <v>186554</v>
      </c>
      <c r="N14" s="142"/>
      <c r="O14" s="584">
        <v>1.8562657798440645</v>
      </c>
      <c r="P14" s="570"/>
      <c r="Q14" s="663">
        <v>0.52656574981370052</v>
      </c>
      <c r="R14" s="570"/>
      <c r="S14" s="663">
        <v>0.21330456350309757</v>
      </c>
      <c r="T14" s="122"/>
      <c r="U14" s="663">
        <v>2.0749201970881668</v>
      </c>
      <c r="V14" s="142"/>
      <c r="W14" s="294">
        <v>216.234512</v>
      </c>
      <c r="X14" s="665"/>
    </row>
    <row r="15" spans="1:24" x14ac:dyDescent="0.25">
      <c r="A15" s="277">
        <v>75000</v>
      </c>
      <c r="B15" s="349" t="s">
        <v>12</v>
      </c>
      <c r="C15" s="56">
        <v>100000</v>
      </c>
      <c r="D15" s="481"/>
      <c r="E15" s="320">
        <v>53310</v>
      </c>
      <c r="F15" s="663"/>
      <c r="G15" s="320">
        <v>117741</v>
      </c>
      <c r="H15" s="570"/>
      <c r="I15" s="482">
        <v>35768</v>
      </c>
      <c r="J15" s="570"/>
      <c r="K15" s="662">
        <v>11096</v>
      </c>
      <c r="L15" s="122"/>
      <c r="M15" s="662">
        <v>129124</v>
      </c>
      <c r="N15" s="142"/>
      <c r="O15" s="584">
        <v>2.2086100168823859</v>
      </c>
      <c r="P15" s="570"/>
      <c r="Q15" s="663">
        <v>0.67094353779778648</v>
      </c>
      <c r="R15" s="570"/>
      <c r="S15" s="663">
        <v>0.20814106171450009</v>
      </c>
      <c r="T15" s="122"/>
      <c r="U15" s="663">
        <v>2.422134683924217</v>
      </c>
      <c r="V15" s="142"/>
      <c r="W15" s="294">
        <v>149.398528</v>
      </c>
      <c r="X15" s="665"/>
    </row>
    <row r="16" spans="1:24" x14ac:dyDescent="0.25">
      <c r="A16" s="283">
        <v>100000</v>
      </c>
      <c r="B16" s="351" t="s">
        <v>12</v>
      </c>
      <c r="C16" s="282">
        <v>150000</v>
      </c>
      <c r="D16" s="486"/>
      <c r="E16" s="324">
        <v>58960</v>
      </c>
      <c r="F16" s="666"/>
      <c r="G16" s="324">
        <v>150011</v>
      </c>
      <c r="H16" s="571"/>
      <c r="I16" s="487">
        <v>49734</v>
      </c>
      <c r="J16" s="571"/>
      <c r="K16" s="667">
        <v>11377</v>
      </c>
      <c r="L16" s="353"/>
      <c r="M16" s="667">
        <v>161633</v>
      </c>
      <c r="N16" s="144"/>
      <c r="O16" s="588">
        <v>2.544284260515604</v>
      </c>
      <c r="P16" s="571"/>
      <c r="Q16" s="666">
        <v>0.84352103120759836</v>
      </c>
      <c r="R16" s="571"/>
      <c r="S16" s="666">
        <v>0.19296132971506105</v>
      </c>
      <c r="T16" s="353"/>
      <c r="U16" s="666">
        <v>2.7414009497964722</v>
      </c>
      <c r="V16" s="144"/>
      <c r="W16" s="668">
        <v>186.342872</v>
      </c>
      <c r="X16" s="669"/>
    </row>
    <row r="17" spans="1:24" x14ac:dyDescent="0.25">
      <c r="A17" s="277">
        <v>150000</v>
      </c>
      <c r="B17" s="349" t="s">
        <v>12</v>
      </c>
      <c r="C17" s="56">
        <v>200000</v>
      </c>
      <c r="D17" s="481"/>
      <c r="E17" s="320">
        <v>25057</v>
      </c>
      <c r="F17" s="663"/>
      <c r="G17" s="320">
        <v>70219</v>
      </c>
      <c r="H17" s="570"/>
      <c r="I17" s="482">
        <v>24377</v>
      </c>
      <c r="J17" s="570"/>
      <c r="K17" s="662">
        <v>5054</v>
      </c>
      <c r="L17" s="122"/>
      <c r="M17" s="662">
        <v>75359</v>
      </c>
      <c r="N17" s="142"/>
      <c r="O17" s="584">
        <v>2.8023705950433011</v>
      </c>
      <c r="P17" s="570"/>
      <c r="Q17" s="663">
        <v>0.97286187492517062</v>
      </c>
      <c r="R17" s="570"/>
      <c r="S17" s="663">
        <v>0.20170012371792315</v>
      </c>
      <c r="T17" s="122"/>
      <c r="U17" s="663">
        <v>3.007502893403041</v>
      </c>
      <c r="V17" s="142"/>
      <c r="W17" s="294">
        <v>86.714312000000007</v>
      </c>
      <c r="X17" s="665"/>
    </row>
    <row r="18" spans="1:24" x14ac:dyDescent="0.25">
      <c r="A18" s="277">
        <v>200000</v>
      </c>
      <c r="B18" s="349" t="s">
        <v>12</v>
      </c>
      <c r="C18" s="56">
        <v>300000</v>
      </c>
      <c r="D18" s="481"/>
      <c r="E18" s="320">
        <v>15691</v>
      </c>
      <c r="F18" s="663"/>
      <c r="G18" s="320">
        <v>43862</v>
      </c>
      <c r="H18" s="570"/>
      <c r="I18" s="482">
        <v>14965</v>
      </c>
      <c r="J18" s="570"/>
      <c r="K18" s="662">
        <v>4141</v>
      </c>
      <c r="L18" s="122"/>
      <c r="M18" s="662">
        <v>48047</v>
      </c>
      <c r="N18" s="142"/>
      <c r="O18" s="584">
        <v>2.7953603976801991</v>
      </c>
      <c r="P18" s="570"/>
      <c r="Q18" s="663">
        <v>0.95373143840418073</v>
      </c>
      <c r="R18" s="570"/>
      <c r="S18" s="663">
        <v>0.26390924733923904</v>
      </c>
      <c r="T18" s="122"/>
      <c r="U18" s="663">
        <v>3.0620738002676693</v>
      </c>
      <c r="V18" s="142"/>
      <c r="W18" s="294">
        <v>55.223432000000003</v>
      </c>
      <c r="X18" s="665"/>
    </row>
    <row r="19" spans="1:24" x14ac:dyDescent="0.25">
      <c r="A19" s="277">
        <v>300000</v>
      </c>
      <c r="B19" s="349" t="s">
        <v>12</v>
      </c>
      <c r="C19" s="56">
        <v>400000</v>
      </c>
      <c r="D19" s="481"/>
      <c r="E19" s="320">
        <v>4809</v>
      </c>
      <c r="F19" s="663"/>
      <c r="G19" s="320">
        <v>12628</v>
      </c>
      <c r="H19" s="570"/>
      <c r="I19" s="482">
        <v>3942</v>
      </c>
      <c r="J19" s="570"/>
      <c r="K19" s="662">
        <v>1811</v>
      </c>
      <c r="L19" s="122"/>
      <c r="M19" s="662">
        <v>14453</v>
      </c>
      <c r="N19" s="142"/>
      <c r="O19" s="584">
        <v>2.6259097525473072</v>
      </c>
      <c r="P19" s="570"/>
      <c r="Q19" s="663">
        <v>0.81971303805364937</v>
      </c>
      <c r="R19" s="570"/>
      <c r="S19" s="663">
        <v>0.37658556872530674</v>
      </c>
      <c r="T19" s="122"/>
      <c r="U19" s="663">
        <v>3.0054065294239969</v>
      </c>
      <c r="V19" s="142"/>
      <c r="W19" s="294">
        <v>16.616216000000001</v>
      </c>
      <c r="X19" s="665"/>
    </row>
    <row r="20" spans="1:24" x14ac:dyDescent="0.25">
      <c r="A20" s="283">
        <v>400000</v>
      </c>
      <c r="B20" s="351" t="s">
        <v>7</v>
      </c>
      <c r="C20" s="351" t="s">
        <v>8</v>
      </c>
      <c r="D20" s="614"/>
      <c r="E20" s="324">
        <v>6724</v>
      </c>
      <c r="F20" s="666"/>
      <c r="G20" s="324">
        <v>17571</v>
      </c>
      <c r="H20" s="571"/>
      <c r="I20" s="487">
        <v>5484</v>
      </c>
      <c r="J20" s="571"/>
      <c r="K20" s="667">
        <v>3144</v>
      </c>
      <c r="L20" s="353"/>
      <c r="M20" s="667">
        <v>20741</v>
      </c>
      <c r="N20" s="144"/>
      <c r="O20" s="588">
        <v>2.6131766805472934</v>
      </c>
      <c r="P20" s="571"/>
      <c r="Q20" s="666">
        <v>0.8155859607376561</v>
      </c>
      <c r="R20" s="571"/>
      <c r="S20" s="666">
        <v>0.46757882212968471</v>
      </c>
      <c r="T20" s="353"/>
      <c r="U20" s="666">
        <v>3.0846222486615109</v>
      </c>
      <c r="V20" s="144"/>
      <c r="W20" s="668">
        <v>23.879960000000001</v>
      </c>
      <c r="X20" s="669"/>
    </row>
    <row r="21" spans="1:24" x14ac:dyDescent="0.25">
      <c r="A21" s="789" t="s">
        <v>15</v>
      </c>
      <c r="B21" s="790"/>
      <c r="C21" s="790"/>
      <c r="D21" s="835"/>
      <c r="E21" s="423">
        <v>522033</v>
      </c>
      <c r="F21" s="670"/>
      <c r="G21" s="423">
        <v>996833</v>
      </c>
      <c r="H21" s="575"/>
      <c r="I21" s="492">
        <v>288906</v>
      </c>
      <c r="J21" s="575"/>
      <c r="K21" s="492">
        <v>119211</v>
      </c>
      <c r="L21" s="493"/>
      <c r="M21" s="492">
        <v>1118545</v>
      </c>
      <c r="N21" s="494"/>
      <c r="O21" s="594">
        <v>1.9095210456043967</v>
      </c>
      <c r="P21" s="575"/>
      <c r="Q21" s="670">
        <v>0.5534247834906989</v>
      </c>
      <c r="R21" s="575"/>
      <c r="S21" s="670">
        <v>0.22835912672187392</v>
      </c>
      <c r="T21" s="493"/>
      <c r="U21" s="670">
        <v>2.1426710571937022</v>
      </c>
      <c r="V21" s="494"/>
      <c r="W21" s="671">
        <v>1294.2649039999999</v>
      </c>
      <c r="X21" s="672"/>
    </row>
    <row r="22" spans="1:24" ht="7.5" customHeight="1" x14ac:dyDescent="0.25">
      <c r="A22" s="498"/>
      <c r="B22" s="499"/>
      <c r="C22" s="499"/>
      <c r="D22" s="500"/>
      <c r="E22" s="577"/>
      <c r="F22" s="570"/>
      <c r="G22" s="577"/>
      <c r="H22" s="570"/>
      <c r="I22" s="570"/>
      <c r="J22" s="570"/>
      <c r="K22" s="501"/>
      <c r="L22" s="501"/>
      <c r="M22" s="501"/>
      <c r="N22" s="502"/>
      <c r="O22" s="577"/>
      <c r="P22" s="570"/>
      <c r="Q22" s="570"/>
      <c r="R22" s="570"/>
      <c r="S22" s="501"/>
      <c r="T22" s="501"/>
      <c r="U22" s="501"/>
      <c r="V22" s="502"/>
      <c r="W22" s="577"/>
      <c r="X22" s="673"/>
    </row>
    <row r="23" spans="1:24" x14ac:dyDescent="0.25">
      <c r="A23" s="828" t="s">
        <v>52</v>
      </c>
      <c r="B23" s="829"/>
      <c r="C23" s="829"/>
      <c r="D23" s="830"/>
      <c r="E23" s="851"/>
      <c r="F23" s="852"/>
      <c r="G23" s="851"/>
      <c r="H23" s="852"/>
      <c r="I23" s="852"/>
      <c r="J23" s="852"/>
      <c r="K23" s="833"/>
      <c r="L23" s="833"/>
      <c r="M23" s="833"/>
      <c r="N23" s="834"/>
      <c r="O23" s="851"/>
      <c r="P23" s="852"/>
      <c r="Q23" s="852"/>
      <c r="R23" s="852"/>
      <c r="S23" s="833"/>
      <c r="T23" s="833"/>
      <c r="U23" s="833"/>
      <c r="V23" s="834"/>
      <c r="W23" s="851"/>
      <c r="X23" s="868"/>
    </row>
    <row r="24" spans="1:24" x14ac:dyDescent="0.25">
      <c r="A24" s="532"/>
      <c r="B24" s="516" t="s">
        <v>9</v>
      </c>
      <c r="C24" s="213"/>
      <c r="D24" s="517"/>
      <c r="E24" s="320">
        <v>19870</v>
      </c>
      <c r="F24" s="663"/>
      <c r="G24" s="320">
        <v>29496</v>
      </c>
      <c r="H24" s="570"/>
      <c r="I24" s="482">
        <v>2698</v>
      </c>
      <c r="J24" s="570"/>
      <c r="K24" s="662">
        <v>18160</v>
      </c>
      <c r="L24" s="501"/>
      <c r="M24" s="662">
        <v>47966</v>
      </c>
      <c r="N24" s="502"/>
      <c r="O24" s="584">
        <v>1.4844489179667841</v>
      </c>
      <c r="P24" s="570"/>
      <c r="Q24" s="663">
        <v>0.13578258681429289</v>
      </c>
      <c r="R24" s="570"/>
      <c r="S24" s="663">
        <v>0.91394061399094106</v>
      </c>
      <c r="T24" s="501"/>
      <c r="U24" s="663">
        <v>2.4139909411172624</v>
      </c>
      <c r="V24" s="502"/>
      <c r="W24" s="294">
        <v>56.688464000000003</v>
      </c>
      <c r="X24" s="665"/>
    </row>
    <row r="25" spans="1:24" x14ac:dyDescent="0.25">
      <c r="A25" s="395">
        <v>0</v>
      </c>
      <c r="B25" s="516" t="s">
        <v>12</v>
      </c>
      <c r="C25" s="606">
        <v>5000</v>
      </c>
      <c r="D25" s="517"/>
      <c r="E25" s="320">
        <v>68449</v>
      </c>
      <c r="F25" s="663"/>
      <c r="G25" s="320">
        <v>90753</v>
      </c>
      <c r="H25" s="570"/>
      <c r="I25" s="482">
        <v>8809</v>
      </c>
      <c r="J25" s="570"/>
      <c r="K25" s="662">
        <v>51893</v>
      </c>
      <c r="L25" s="501"/>
      <c r="M25" s="662">
        <v>143445</v>
      </c>
      <c r="N25" s="502"/>
      <c r="O25" s="584">
        <v>1.3258484419056524</v>
      </c>
      <c r="P25" s="570"/>
      <c r="Q25" s="663">
        <v>0.12869435638212393</v>
      </c>
      <c r="R25" s="570"/>
      <c r="S25" s="663">
        <v>0.75812648833438034</v>
      </c>
      <c r="T25" s="501"/>
      <c r="U25" s="663">
        <v>2.0956478546070798</v>
      </c>
      <c r="V25" s="502"/>
      <c r="W25" s="294">
        <v>168.780024</v>
      </c>
      <c r="X25" s="665"/>
    </row>
    <row r="26" spans="1:24" x14ac:dyDescent="0.25">
      <c r="A26" s="395">
        <v>5000</v>
      </c>
      <c r="B26" s="516" t="s">
        <v>12</v>
      </c>
      <c r="C26" s="606">
        <v>10000</v>
      </c>
      <c r="D26" s="517"/>
      <c r="E26" s="320">
        <v>9879</v>
      </c>
      <c r="F26" s="663"/>
      <c r="G26" s="320">
        <v>17735</v>
      </c>
      <c r="H26" s="570"/>
      <c r="I26" s="482">
        <v>2901</v>
      </c>
      <c r="J26" s="570"/>
      <c r="K26" s="662">
        <v>11621</v>
      </c>
      <c r="L26" s="501"/>
      <c r="M26" s="662">
        <v>29670</v>
      </c>
      <c r="N26" s="502"/>
      <c r="O26" s="584">
        <v>1.7952221884806154</v>
      </c>
      <c r="P26" s="570"/>
      <c r="Q26" s="663">
        <v>0.29365320376556331</v>
      </c>
      <c r="R26" s="570"/>
      <c r="S26" s="663">
        <v>1.1763336370077944</v>
      </c>
      <c r="T26" s="501"/>
      <c r="U26" s="663">
        <v>3.003340419070756</v>
      </c>
      <c r="V26" s="502"/>
      <c r="W26" s="294">
        <v>35.781264</v>
      </c>
      <c r="X26" s="665"/>
    </row>
    <row r="27" spans="1:24" x14ac:dyDescent="0.25">
      <c r="A27" s="410">
        <v>10000</v>
      </c>
      <c r="B27" s="528" t="s">
        <v>7</v>
      </c>
      <c r="C27" s="613" t="s">
        <v>8</v>
      </c>
      <c r="D27" s="529"/>
      <c r="E27" s="324">
        <v>12142</v>
      </c>
      <c r="F27" s="666"/>
      <c r="G27" s="324">
        <v>21441</v>
      </c>
      <c r="H27" s="571"/>
      <c r="I27" s="487">
        <v>2484</v>
      </c>
      <c r="J27" s="571"/>
      <c r="K27" s="667">
        <v>14654</v>
      </c>
      <c r="L27" s="523"/>
      <c r="M27" s="667">
        <v>36597</v>
      </c>
      <c r="N27" s="519"/>
      <c r="O27" s="588">
        <v>1.7658540602866084</v>
      </c>
      <c r="P27" s="571"/>
      <c r="Q27" s="666">
        <v>0.20457914676330094</v>
      </c>
      <c r="R27" s="571"/>
      <c r="S27" s="666">
        <v>1.2068851918958985</v>
      </c>
      <c r="T27" s="523"/>
      <c r="U27" s="666">
        <v>3.0140833470597923</v>
      </c>
      <c r="V27" s="519"/>
      <c r="W27" s="668">
        <v>44.80668</v>
      </c>
      <c r="X27" s="669"/>
    </row>
    <row r="28" spans="1:24" x14ac:dyDescent="0.25">
      <c r="A28" s="789" t="s">
        <v>16</v>
      </c>
      <c r="B28" s="790"/>
      <c r="C28" s="790"/>
      <c r="D28" s="835"/>
      <c r="E28" s="423">
        <v>110340</v>
      </c>
      <c r="F28" s="670"/>
      <c r="G28" s="423">
        <v>159425</v>
      </c>
      <c r="H28" s="575"/>
      <c r="I28" s="492">
        <v>16892</v>
      </c>
      <c r="J28" s="575"/>
      <c r="K28" s="674">
        <v>96328</v>
      </c>
      <c r="L28" s="493"/>
      <c r="M28" s="674">
        <v>257678</v>
      </c>
      <c r="N28" s="494"/>
      <c r="O28" s="594">
        <v>1.4448522747870218</v>
      </c>
      <c r="P28" s="575"/>
      <c r="Q28" s="670">
        <v>0.15309044770708718</v>
      </c>
      <c r="R28" s="575"/>
      <c r="S28" s="670">
        <v>0.87301069421787203</v>
      </c>
      <c r="T28" s="493"/>
      <c r="U28" s="670">
        <v>2.3353090447707086</v>
      </c>
      <c r="V28" s="494"/>
      <c r="W28" s="671">
        <v>306.05643199999997</v>
      </c>
      <c r="X28" s="672"/>
    </row>
    <row r="29" spans="1:24" ht="7.5" customHeight="1" x14ac:dyDescent="0.25">
      <c r="A29" s="532"/>
      <c r="B29" s="533"/>
      <c r="C29" s="533"/>
      <c r="D29" s="534"/>
      <c r="E29" s="320"/>
      <c r="F29" s="570"/>
      <c r="G29" s="320"/>
      <c r="H29" s="570"/>
      <c r="I29" s="482"/>
      <c r="J29" s="570"/>
      <c r="K29" s="662"/>
      <c r="L29" s="501"/>
      <c r="M29" s="662"/>
      <c r="N29" s="502"/>
      <c r="O29" s="320"/>
      <c r="P29" s="570"/>
      <c r="Q29" s="482"/>
      <c r="R29" s="570"/>
      <c r="S29" s="662"/>
      <c r="T29" s="501"/>
      <c r="U29" s="662"/>
      <c r="V29" s="502"/>
      <c r="W29" s="320"/>
      <c r="X29" s="673"/>
    </row>
    <row r="30" spans="1:24" x14ac:dyDescent="0.25">
      <c r="A30" s="862" t="s">
        <v>18</v>
      </c>
      <c r="B30" s="863"/>
      <c r="C30" s="863"/>
      <c r="D30" s="864"/>
      <c r="E30" s="320">
        <v>632373</v>
      </c>
      <c r="F30" s="663"/>
      <c r="G30" s="320">
        <v>1156258</v>
      </c>
      <c r="H30" s="570"/>
      <c r="I30" s="482">
        <v>305798</v>
      </c>
      <c r="J30" s="570"/>
      <c r="K30" s="662">
        <v>215539</v>
      </c>
      <c r="L30" s="501"/>
      <c r="M30" s="662">
        <v>1376223</v>
      </c>
      <c r="N30" s="502"/>
      <c r="O30" s="584">
        <v>1.8284430233422364</v>
      </c>
      <c r="P30" s="570"/>
      <c r="Q30" s="663">
        <v>0.48357219552384434</v>
      </c>
      <c r="R30" s="570"/>
      <c r="S30" s="663">
        <v>0.34084156028166923</v>
      </c>
      <c r="T30" s="501"/>
      <c r="U30" s="663">
        <v>2.1762836174219964</v>
      </c>
      <c r="V30" s="502"/>
      <c r="W30" s="294">
        <v>1600.321336</v>
      </c>
      <c r="X30" s="665"/>
    </row>
    <row r="31" spans="1:24" ht="5.25" customHeight="1" x14ac:dyDescent="0.25">
      <c r="A31" s="627"/>
      <c r="B31" s="628"/>
      <c r="C31" s="628"/>
      <c r="D31" s="629"/>
      <c r="E31" s="320"/>
      <c r="F31" s="570"/>
      <c r="G31" s="320"/>
      <c r="H31" s="570"/>
      <c r="I31" s="482"/>
      <c r="J31" s="570"/>
      <c r="K31" s="122"/>
      <c r="L31" s="501"/>
      <c r="M31" s="122"/>
      <c r="N31" s="502"/>
      <c r="O31" s="320"/>
      <c r="P31" s="570"/>
      <c r="Q31" s="482"/>
      <c r="R31" s="570"/>
      <c r="S31" s="482"/>
      <c r="T31" s="501"/>
      <c r="U31" s="482"/>
      <c r="V31" s="502"/>
      <c r="W31" s="320"/>
      <c r="X31" s="673"/>
    </row>
    <row r="32" spans="1:24" x14ac:dyDescent="0.25">
      <c r="A32" s="862" t="s">
        <v>55</v>
      </c>
      <c r="B32" s="863"/>
      <c r="C32" s="863"/>
      <c r="D32" s="864"/>
      <c r="E32" s="320">
        <v>91648</v>
      </c>
      <c r="F32" s="663"/>
      <c r="G32" s="320">
        <v>181393</v>
      </c>
      <c r="H32" s="570"/>
      <c r="I32" s="482">
        <v>43981</v>
      </c>
      <c r="J32" s="482">
        <v>0</v>
      </c>
      <c r="K32" s="662">
        <v>30252</v>
      </c>
      <c r="L32" s="554">
        <v>0</v>
      </c>
      <c r="M32" s="662">
        <v>211743</v>
      </c>
      <c r="N32" s="502"/>
      <c r="O32" s="584">
        <v>1.9792357716480447</v>
      </c>
      <c r="P32" s="663"/>
      <c r="Q32" s="663">
        <v>0.47989045041899442</v>
      </c>
      <c r="R32" s="663"/>
      <c r="S32" s="663">
        <v>0.33008903631284914</v>
      </c>
      <c r="T32" s="604">
        <v>0</v>
      </c>
      <c r="U32" s="663">
        <v>2.3103941166201118</v>
      </c>
      <c r="V32" s="502"/>
      <c r="W32" s="294">
        <v>51.613598000000003</v>
      </c>
      <c r="X32" s="665"/>
    </row>
    <row r="33" spans="1:24" ht="7.5" customHeight="1" x14ac:dyDescent="0.25">
      <c r="A33" s="62"/>
      <c r="B33" s="379"/>
      <c r="C33" s="379"/>
      <c r="D33" s="240"/>
      <c r="E33" s="324"/>
      <c r="F33" s="571"/>
      <c r="G33" s="324"/>
      <c r="H33" s="571"/>
      <c r="I33" s="487"/>
      <c r="J33" s="571"/>
      <c r="K33" s="353"/>
      <c r="L33" s="523"/>
      <c r="M33" s="353"/>
      <c r="N33" s="519"/>
      <c r="O33" s="324"/>
      <c r="P33" s="571"/>
      <c r="Q33" s="487"/>
      <c r="R33" s="571"/>
      <c r="S33" s="487"/>
      <c r="T33" s="523"/>
      <c r="U33" s="487"/>
      <c r="V33" s="519"/>
      <c r="W33" s="324"/>
      <c r="X33" s="675"/>
    </row>
    <row r="34" spans="1:24" ht="15.75" thickBot="1" x14ac:dyDescent="0.3">
      <c r="A34" s="791" t="s">
        <v>54</v>
      </c>
      <c r="B34" s="792"/>
      <c r="C34" s="792"/>
      <c r="D34" s="818"/>
      <c r="E34" s="535">
        <v>724021</v>
      </c>
      <c r="F34" s="676"/>
      <c r="G34" s="535">
        <v>1337651</v>
      </c>
      <c r="H34" s="580"/>
      <c r="I34" s="536">
        <v>349779</v>
      </c>
      <c r="J34" s="580"/>
      <c r="K34" s="677">
        <v>245791</v>
      </c>
      <c r="L34" s="537"/>
      <c r="M34" s="677">
        <v>1587966</v>
      </c>
      <c r="N34" s="538"/>
      <c r="O34" s="678">
        <v>1.8475306655469939</v>
      </c>
      <c r="P34" s="676"/>
      <c r="Q34" s="676">
        <v>0.48310615299832466</v>
      </c>
      <c r="R34" s="676"/>
      <c r="S34" s="676">
        <v>0.33948048468207415</v>
      </c>
      <c r="T34" s="676">
        <v>0</v>
      </c>
      <c r="U34" s="676">
        <v>2.1932595877743877</v>
      </c>
      <c r="V34" s="538"/>
      <c r="W34" s="679">
        <v>1651.9349339999999</v>
      </c>
      <c r="X34" s="680"/>
    </row>
    <row r="35" spans="1:24" x14ac:dyDescent="0.25">
      <c r="A35" s="77" t="s">
        <v>11</v>
      </c>
    </row>
    <row r="36" spans="1:24" x14ac:dyDescent="0.25">
      <c r="A36" s="77" t="s">
        <v>422</v>
      </c>
    </row>
    <row r="37" spans="1:24" x14ac:dyDescent="0.25">
      <c r="A37" s="77"/>
    </row>
  </sheetData>
  <mergeCells count="34">
    <mergeCell ref="S23:T23"/>
    <mergeCell ref="W23:X23"/>
    <mergeCell ref="A8:D8"/>
    <mergeCell ref="A21:D21"/>
    <mergeCell ref="M7:N7"/>
    <mergeCell ref="O7:P7"/>
    <mergeCell ref="S7:T7"/>
    <mergeCell ref="Q23:R23"/>
    <mergeCell ref="U23:V23"/>
    <mergeCell ref="I23:J23"/>
    <mergeCell ref="K23:L23"/>
    <mergeCell ref="M23:N23"/>
    <mergeCell ref="O23:P23"/>
    <mergeCell ref="A1:X1"/>
    <mergeCell ref="A2:X2"/>
    <mergeCell ref="A3:X3"/>
    <mergeCell ref="A4:X4"/>
    <mergeCell ref="A5:D7"/>
    <mergeCell ref="W5:X7"/>
    <mergeCell ref="E5:F7"/>
    <mergeCell ref="Q7:R7"/>
    <mergeCell ref="U7:V7"/>
    <mergeCell ref="O5:V6"/>
    <mergeCell ref="G5:N6"/>
    <mergeCell ref="G7:H7"/>
    <mergeCell ref="I7:J7"/>
    <mergeCell ref="K7:L7"/>
    <mergeCell ref="A30:D30"/>
    <mergeCell ref="A32:D32"/>
    <mergeCell ref="A34:D34"/>
    <mergeCell ref="A28:D28"/>
    <mergeCell ref="G23:H23"/>
    <mergeCell ref="A23:D23"/>
    <mergeCell ref="E23:F23"/>
  </mergeCells>
  <printOptions horizontalCentered="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203EC-2680-4C4C-8864-D1D36960BB27}">
  <dimension ref="A1:H31"/>
  <sheetViews>
    <sheetView zoomScale="130" zoomScaleNormal="130" workbookViewId="0">
      <selection sqref="A1:H1"/>
    </sheetView>
  </sheetViews>
  <sheetFormatPr defaultColWidth="9.140625" defaultRowHeight="15" x14ac:dyDescent="0.25"/>
  <cols>
    <col min="1" max="1" width="2.28515625" style="14" customWidth="1"/>
    <col min="2" max="2" width="22.42578125" style="14" customWidth="1"/>
    <col min="3" max="3" width="10" style="14" customWidth="1"/>
    <col min="4" max="4" width="8.42578125" style="14" customWidth="1"/>
    <col min="5" max="5" width="10" style="14" customWidth="1"/>
    <col min="6" max="6" width="8.42578125" style="14" customWidth="1"/>
    <col min="7" max="7" width="10" style="14" customWidth="1"/>
    <col min="8" max="8" width="8.42578125" style="14" customWidth="1"/>
    <col min="9" max="16384" width="9.140625" style="14"/>
  </cols>
  <sheetData>
    <row r="1" spans="1:8" ht="15.75" customHeight="1" x14ac:dyDescent="0.25">
      <c r="A1" s="710" t="s">
        <v>241</v>
      </c>
      <c r="B1" s="710"/>
      <c r="C1" s="710"/>
      <c r="D1" s="710"/>
      <c r="E1" s="710"/>
      <c r="F1" s="710"/>
      <c r="G1" s="710"/>
      <c r="H1" s="710"/>
    </row>
    <row r="2" spans="1:8" ht="12.75" customHeight="1" x14ac:dyDescent="0.25">
      <c r="A2" s="711" t="s">
        <v>242</v>
      </c>
      <c r="B2" s="711"/>
      <c r="C2" s="711"/>
      <c r="D2" s="711"/>
      <c r="E2" s="711"/>
      <c r="F2" s="711"/>
      <c r="G2" s="711"/>
      <c r="H2" s="711"/>
    </row>
    <row r="3" spans="1:8" ht="17.25" customHeight="1" thickBot="1" x14ac:dyDescent="0.3">
      <c r="A3" s="712" t="s">
        <v>387</v>
      </c>
      <c r="B3" s="712"/>
      <c r="C3" s="712"/>
      <c r="D3" s="712"/>
      <c r="E3" s="712"/>
      <c r="F3" s="712"/>
      <c r="G3" s="712"/>
      <c r="H3" s="712"/>
    </row>
    <row r="4" spans="1:8" ht="15.75" customHeight="1" thickBot="1" x14ac:dyDescent="0.3">
      <c r="A4" s="729" t="s">
        <v>243</v>
      </c>
      <c r="B4" s="730"/>
      <c r="C4" s="733" t="s">
        <v>236</v>
      </c>
      <c r="D4" s="716"/>
      <c r="E4" s="733" t="s">
        <v>244</v>
      </c>
      <c r="F4" s="716"/>
      <c r="G4" s="733" t="s">
        <v>245</v>
      </c>
      <c r="H4" s="716"/>
    </row>
    <row r="5" spans="1:8" ht="28.5" customHeight="1" thickBot="1" x14ac:dyDescent="0.3">
      <c r="A5" s="731"/>
      <c r="B5" s="732"/>
      <c r="C5" s="137" t="s">
        <v>222</v>
      </c>
      <c r="D5" s="138" t="s">
        <v>246</v>
      </c>
      <c r="E5" s="137" t="s">
        <v>222</v>
      </c>
      <c r="F5" s="138" t="s">
        <v>246</v>
      </c>
      <c r="G5" s="137" t="s">
        <v>222</v>
      </c>
      <c r="H5" s="138" t="s">
        <v>246</v>
      </c>
    </row>
    <row r="6" spans="1:8" ht="15" customHeight="1" x14ac:dyDescent="0.25">
      <c r="A6" s="139" t="s">
        <v>388</v>
      </c>
      <c r="B6" s="121"/>
      <c r="C6" s="140"/>
      <c r="D6" s="141"/>
      <c r="E6" s="140"/>
      <c r="F6" s="141"/>
      <c r="G6" s="140"/>
      <c r="H6" s="141"/>
    </row>
    <row r="7" spans="1:8" ht="15" customHeight="1" x14ac:dyDescent="0.25">
      <c r="A7" s="53"/>
      <c r="B7" s="55" t="s">
        <v>212</v>
      </c>
      <c r="C7" s="118">
        <v>267233</v>
      </c>
      <c r="D7" s="142">
        <v>0.35646893887552739</v>
      </c>
      <c r="E7" s="118">
        <v>221619</v>
      </c>
      <c r="F7" s="142">
        <v>0.33911845940797075</v>
      </c>
      <c r="G7" s="118">
        <v>45614</v>
      </c>
      <c r="H7" s="142">
        <v>0.47439470837840086</v>
      </c>
    </row>
    <row r="8" spans="1:8" x14ac:dyDescent="0.25">
      <c r="A8" s="53"/>
      <c r="B8" s="60" t="s">
        <v>213</v>
      </c>
      <c r="C8" s="118">
        <v>384891</v>
      </c>
      <c r="D8" s="142">
        <v>0.51341595668476803</v>
      </c>
      <c r="E8" s="118">
        <v>346753</v>
      </c>
      <c r="F8" s="142">
        <v>0.53059684934546258</v>
      </c>
      <c r="G8" s="118">
        <v>38138</v>
      </c>
      <c r="H8" s="142">
        <v>0.39664281554205838</v>
      </c>
    </row>
    <row r="9" spans="1:8" x14ac:dyDescent="0.25">
      <c r="A9" s="53"/>
      <c r="B9" s="60" t="s">
        <v>214</v>
      </c>
      <c r="C9" s="118">
        <v>22921</v>
      </c>
      <c r="D9" s="142">
        <v>3.0574908592748515E-2</v>
      </c>
      <c r="E9" s="118">
        <v>16206</v>
      </c>
      <c r="F9" s="142">
        <v>2.4798206621118108E-2</v>
      </c>
      <c r="G9" s="118">
        <v>6715</v>
      </c>
      <c r="H9" s="142">
        <v>6.9837340876944834E-2</v>
      </c>
    </row>
    <row r="10" spans="1:8" x14ac:dyDescent="0.25">
      <c r="A10" s="53"/>
      <c r="B10" s="50" t="s">
        <v>215</v>
      </c>
      <c r="C10" s="118">
        <v>72299</v>
      </c>
      <c r="D10" s="142">
        <v>9.644148668675559E-2</v>
      </c>
      <c r="E10" s="118">
        <v>68599</v>
      </c>
      <c r="F10" s="142">
        <v>0.10496928150080717</v>
      </c>
      <c r="G10" s="118">
        <v>3700</v>
      </c>
      <c r="H10" s="142">
        <v>3.8480738830185539E-2</v>
      </c>
    </row>
    <row r="11" spans="1:8" x14ac:dyDescent="0.25">
      <c r="A11" s="53"/>
      <c r="B11" s="50" t="s">
        <v>216</v>
      </c>
      <c r="C11" s="118">
        <v>372</v>
      </c>
      <c r="D11" s="142">
        <v>4.9622032182288932E-4</v>
      </c>
      <c r="E11" s="118">
        <v>338</v>
      </c>
      <c r="F11" s="142">
        <v>5.1720312464136249E-4</v>
      </c>
      <c r="G11" s="118">
        <v>34</v>
      </c>
      <c r="H11" s="142">
        <v>3.5360678925035362E-4</v>
      </c>
    </row>
    <row r="12" spans="1:8" ht="15" customHeight="1" x14ac:dyDescent="0.25">
      <c r="A12" s="53"/>
      <c r="B12" s="50" t="s">
        <v>206</v>
      </c>
      <c r="C12" s="143">
        <v>1951</v>
      </c>
      <c r="D12" s="144">
        <v>2.6024888383775731E-3</v>
      </c>
      <c r="E12" s="145" t="s">
        <v>43</v>
      </c>
      <c r="F12" s="146" t="s">
        <v>43</v>
      </c>
      <c r="G12" s="143">
        <v>1951</v>
      </c>
      <c r="H12" s="144">
        <v>2.0290789583159996E-2</v>
      </c>
    </row>
    <row r="13" spans="1:8" ht="18.75" customHeight="1" x14ac:dyDescent="0.25">
      <c r="A13" s="62"/>
      <c r="B13" s="147" t="s">
        <v>111</v>
      </c>
      <c r="C13" s="148">
        <v>749667</v>
      </c>
      <c r="D13" s="149">
        <v>0.99999999999999978</v>
      </c>
      <c r="E13" s="148">
        <v>653515</v>
      </c>
      <c r="F13" s="149">
        <v>0.99999999999999989</v>
      </c>
      <c r="G13" s="148">
        <v>96152</v>
      </c>
      <c r="H13" s="149">
        <v>1</v>
      </c>
    </row>
    <row r="14" spans="1:8" x14ac:dyDescent="0.25">
      <c r="A14" s="139" t="s">
        <v>247</v>
      </c>
      <c r="B14" s="121"/>
      <c r="C14" s="140"/>
      <c r="D14" s="141"/>
      <c r="E14" s="140"/>
      <c r="F14" s="141"/>
      <c r="G14" s="140"/>
      <c r="H14" s="141"/>
    </row>
    <row r="15" spans="1:8" x14ac:dyDescent="0.25">
      <c r="A15" s="53"/>
      <c r="B15" s="55" t="s">
        <v>212</v>
      </c>
      <c r="C15" s="118">
        <v>270793</v>
      </c>
      <c r="D15" s="142">
        <v>0.35809280238664176</v>
      </c>
      <c r="E15" s="118">
        <v>222585</v>
      </c>
      <c r="F15" s="142">
        <v>0.34140008006417405</v>
      </c>
      <c r="G15" s="118">
        <v>48208</v>
      </c>
      <c r="H15" s="142">
        <v>0.46250671578785785</v>
      </c>
    </row>
    <row r="16" spans="1:8" x14ac:dyDescent="0.25">
      <c r="A16" s="53"/>
      <c r="B16" s="60" t="s">
        <v>213</v>
      </c>
      <c r="C16" s="118">
        <v>385800</v>
      </c>
      <c r="D16" s="142">
        <v>0.51017641948191572</v>
      </c>
      <c r="E16" s="118">
        <v>342855</v>
      </c>
      <c r="F16" s="142">
        <v>0.52586977761485454</v>
      </c>
      <c r="G16" s="118">
        <v>42945</v>
      </c>
      <c r="H16" s="142">
        <v>0.41201358507943819</v>
      </c>
    </row>
    <row r="17" spans="1:8" x14ac:dyDescent="0.25">
      <c r="A17" s="53"/>
      <c r="B17" s="60" t="s">
        <v>214</v>
      </c>
      <c r="C17" s="118">
        <v>22728</v>
      </c>
      <c r="D17" s="142">
        <v>3.0055183157037275E-2</v>
      </c>
      <c r="E17" s="118">
        <v>15650</v>
      </c>
      <c r="F17" s="142">
        <v>2.4003914248508767E-2</v>
      </c>
      <c r="G17" s="118">
        <v>7078</v>
      </c>
      <c r="H17" s="142">
        <v>6.7906209225573722E-2</v>
      </c>
    </row>
    <row r="18" spans="1:8" x14ac:dyDescent="0.25">
      <c r="A18" s="53"/>
      <c r="B18" s="50" t="s">
        <v>215</v>
      </c>
      <c r="C18" s="118">
        <v>74710</v>
      </c>
      <c r="D18" s="142">
        <v>9.8795438827096738E-2</v>
      </c>
      <c r="E18" s="118">
        <v>70490</v>
      </c>
      <c r="F18" s="142">
        <v>0.10811731088673374</v>
      </c>
      <c r="G18" s="118">
        <v>4220</v>
      </c>
      <c r="H18" s="142">
        <v>4.0486606800214903E-2</v>
      </c>
    </row>
    <row r="19" spans="1:8" x14ac:dyDescent="0.25">
      <c r="A19" s="53"/>
      <c r="B19" s="50" t="s">
        <v>216</v>
      </c>
      <c r="C19" s="118">
        <v>438</v>
      </c>
      <c r="D19" s="142">
        <v>5.7920495524385455E-4</v>
      </c>
      <c r="E19" s="118">
        <v>397</v>
      </c>
      <c r="F19" s="142">
        <v>6.0891718572894443E-4</v>
      </c>
      <c r="G19" s="118">
        <v>41</v>
      </c>
      <c r="H19" s="142">
        <v>3.9335328881725384E-4</v>
      </c>
    </row>
    <row r="20" spans="1:8" x14ac:dyDescent="0.25">
      <c r="A20" s="53"/>
      <c r="B20" s="50" t="s">
        <v>206</v>
      </c>
      <c r="C20" s="143">
        <v>1740</v>
      </c>
      <c r="D20" s="144">
        <v>2.3009511920646275E-3</v>
      </c>
      <c r="E20" s="145" t="s">
        <v>43</v>
      </c>
      <c r="F20" s="146" t="s">
        <v>43</v>
      </c>
      <c r="G20" s="143">
        <v>1740</v>
      </c>
      <c r="H20" s="144">
        <v>1.6693529818098088E-2</v>
      </c>
    </row>
    <row r="21" spans="1:8" ht="18.75" customHeight="1" x14ac:dyDescent="0.25">
      <c r="A21" s="62"/>
      <c r="B21" s="147" t="s">
        <v>111</v>
      </c>
      <c r="C21" s="148">
        <v>756209</v>
      </c>
      <c r="D21" s="149">
        <v>1</v>
      </c>
      <c r="E21" s="148">
        <v>651977</v>
      </c>
      <c r="F21" s="149">
        <v>1</v>
      </c>
      <c r="G21" s="148">
        <v>104232</v>
      </c>
      <c r="H21" s="149">
        <v>1</v>
      </c>
    </row>
    <row r="22" spans="1:8" x14ac:dyDescent="0.25">
      <c r="A22" s="139" t="s">
        <v>389</v>
      </c>
      <c r="B22" s="121"/>
      <c r="C22" s="140"/>
      <c r="D22" s="141"/>
      <c r="E22" s="140"/>
      <c r="F22" s="141"/>
      <c r="G22" s="140"/>
      <c r="H22" s="141"/>
    </row>
    <row r="23" spans="1:8" x14ac:dyDescent="0.25">
      <c r="A23" s="53"/>
      <c r="B23" s="55" t="s">
        <v>212</v>
      </c>
      <c r="C23" s="120">
        <v>-1.3146573212749221E-2</v>
      </c>
      <c r="D23" s="142"/>
      <c r="E23" s="120">
        <v>-4.3399150886178316E-3</v>
      </c>
      <c r="F23" s="142"/>
      <c r="G23" s="120">
        <v>-5.380849651510123E-2</v>
      </c>
      <c r="H23" s="142"/>
    </row>
    <row r="24" spans="1:8" x14ac:dyDescent="0.25">
      <c r="A24" s="53"/>
      <c r="B24" s="60" t="s">
        <v>213</v>
      </c>
      <c r="C24" s="120">
        <v>-2.3561430793157074E-3</v>
      </c>
      <c r="D24" s="142"/>
      <c r="E24" s="120">
        <v>1.1369237724402443E-2</v>
      </c>
      <c r="F24" s="142"/>
      <c r="G24" s="120">
        <v>-0.11193386890208407</v>
      </c>
      <c r="H24" s="142"/>
    </row>
    <row r="25" spans="1:8" x14ac:dyDescent="0.25">
      <c r="A25" s="53"/>
      <c r="B25" s="60" t="s">
        <v>214</v>
      </c>
      <c r="C25" s="120">
        <v>8.4917282646955299E-3</v>
      </c>
      <c r="D25" s="142"/>
      <c r="E25" s="120">
        <v>3.5527156549520766E-2</v>
      </c>
      <c r="F25" s="142"/>
      <c r="G25" s="120">
        <v>-5.128567391918621E-2</v>
      </c>
      <c r="H25" s="142"/>
    </row>
    <row r="26" spans="1:8" x14ac:dyDescent="0.25">
      <c r="A26" s="53"/>
      <c r="B26" s="50" t="s">
        <v>215</v>
      </c>
      <c r="C26" s="120">
        <v>-3.2271449605139876E-2</v>
      </c>
      <c r="D26" s="142"/>
      <c r="E26" s="120">
        <v>-2.6826500212796141E-2</v>
      </c>
      <c r="F26" s="142"/>
      <c r="G26" s="120">
        <v>-0.12322274881516587</v>
      </c>
      <c r="H26" s="142"/>
    </row>
    <row r="27" spans="1:8" x14ac:dyDescent="0.25">
      <c r="A27" s="53"/>
      <c r="B27" s="50" t="s">
        <v>216</v>
      </c>
      <c r="C27" s="120">
        <v>-0.15068493150684931</v>
      </c>
      <c r="D27" s="142"/>
      <c r="E27" s="120">
        <v>-0.1486146095717884</v>
      </c>
      <c r="F27" s="142"/>
      <c r="G27" s="120">
        <v>-0.17073170731707318</v>
      </c>
      <c r="H27" s="142"/>
    </row>
    <row r="28" spans="1:8" x14ac:dyDescent="0.25">
      <c r="A28" s="53"/>
      <c r="B28" s="50" t="s">
        <v>206</v>
      </c>
      <c r="C28" s="150">
        <v>0.12126436781609196</v>
      </c>
      <c r="D28" s="144"/>
      <c r="E28" s="145" t="s">
        <v>43</v>
      </c>
      <c r="F28" s="146"/>
      <c r="G28" s="150">
        <v>0.12126436781609196</v>
      </c>
      <c r="H28" s="144"/>
    </row>
    <row r="29" spans="1:8" ht="18.75" customHeight="1" thickBot="1" x14ac:dyDescent="0.3">
      <c r="A29" s="69"/>
      <c r="B29" s="151" t="s">
        <v>111</v>
      </c>
      <c r="C29" s="152">
        <v>-8.6510475278659734E-3</v>
      </c>
      <c r="D29" s="153"/>
      <c r="E29" s="152">
        <v>2.358978921035558E-3</v>
      </c>
      <c r="F29" s="153"/>
      <c r="G29" s="152">
        <v>-7.7519379844961239E-2</v>
      </c>
      <c r="H29" s="153"/>
    </row>
    <row r="30" spans="1:8" x14ac:dyDescent="0.25">
      <c r="A30" s="136" t="s">
        <v>11</v>
      </c>
      <c r="B30" s="76"/>
      <c r="C30" s="76"/>
      <c r="D30" s="76"/>
      <c r="E30" s="76"/>
      <c r="F30" s="76"/>
      <c r="G30" s="76"/>
      <c r="H30" s="76"/>
    </row>
    <row r="31" spans="1:8" ht="14.25" customHeight="1" x14ac:dyDescent="0.25">
      <c r="A31" s="26"/>
    </row>
  </sheetData>
  <mergeCells count="7">
    <mergeCell ref="A1:H1"/>
    <mergeCell ref="A2:H2"/>
    <mergeCell ref="A3:H3"/>
    <mergeCell ref="A4:B5"/>
    <mergeCell ref="C4:D4"/>
    <mergeCell ref="E4:F4"/>
    <mergeCell ref="G4:H4"/>
  </mergeCells>
  <pageMargins left="0.7" right="0.7" top="0.75" bottom="0.75" header="0.3" footer="0.3"/>
  <pageSetup orientation="portrait" r:id="rId1"/>
  <ignoredErrors>
    <ignoredError sqref="A6 A14"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591FE-08F3-4E7A-A2BD-D392194D0352}">
  <sheetPr>
    <pageSetUpPr fitToPage="1"/>
  </sheetPr>
  <dimension ref="A1:V25"/>
  <sheetViews>
    <sheetView zoomScale="115" zoomScaleNormal="115" workbookViewId="0">
      <selection activeCell="I31" sqref="I31"/>
    </sheetView>
  </sheetViews>
  <sheetFormatPr defaultColWidth="8.85546875" defaultRowHeight="15" x14ac:dyDescent="0.25"/>
  <cols>
    <col min="1" max="1" width="13.28515625" style="76" customWidth="1"/>
    <col min="2" max="2" width="9" style="76" customWidth="1"/>
    <col min="3" max="3" width="9.28515625" style="76" customWidth="1"/>
    <col min="4" max="4" width="4.28515625" style="76" customWidth="1"/>
    <col min="5" max="5" width="8.42578125" style="76" customWidth="1"/>
    <col min="6" max="6" width="1.28515625" style="76" customWidth="1"/>
    <col min="7" max="7" width="8.42578125" style="76" bestFit="1" customWidth="1"/>
    <col min="8" max="8" width="0.85546875" style="76" customWidth="1"/>
    <col min="9" max="9" width="8.140625" style="76" customWidth="1"/>
    <col min="10" max="10" width="1.42578125" style="76" customWidth="1"/>
    <col min="11" max="11" width="8.140625" style="76" customWidth="1"/>
    <col min="12" max="12" width="0.85546875" style="76" customWidth="1"/>
    <col min="13" max="13" width="8.140625" style="76" customWidth="1"/>
    <col min="14" max="14" width="1.42578125" style="76" customWidth="1"/>
    <col min="15" max="15" width="8.140625" style="76" customWidth="1"/>
    <col min="16" max="16" width="1.28515625" style="76" customWidth="1"/>
    <col min="17" max="17" width="8" style="76" customWidth="1"/>
    <col min="18" max="18" width="2.140625" style="76" customWidth="1"/>
    <col min="19" max="19" width="8.140625" style="76" customWidth="1"/>
    <col min="20" max="20" width="1" style="76" customWidth="1"/>
    <col min="21" max="21" width="8.140625" style="76" customWidth="1"/>
    <col min="22" max="22" width="1" style="76" customWidth="1"/>
  </cols>
  <sheetData>
    <row r="1" spans="1:22" x14ac:dyDescent="0.25">
      <c r="A1" s="783" t="s">
        <v>71</v>
      </c>
      <c r="B1" s="783"/>
      <c r="C1" s="783"/>
      <c r="D1" s="783"/>
      <c r="E1" s="783"/>
      <c r="F1" s="783"/>
      <c r="G1" s="783"/>
      <c r="H1" s="783"/>
      <c r="I1" s="783"/>
      <c r="J1" s="783"/>
      <c r="K1" s="783"/>
      <c r="L1" s="783"/>
      <c r="M1" s="783"/>
      <c r="N1" s="783"/>
      <c r="O1" s="783"/>
      <c r="P1" s="783"/>
      <c r="Q1" s="783"/>
      <c r="R1" s="783"/>
      <c r="S1" s="783"/>
      <c r="T1" s="783"/>
      <c r="U1" s="783"/>
      <c r="V1" s="783"/>
    </row>
    <row r="2" spans="1:22" x14ac:dyDescent="0.25">
      <c r="A2" s="839" t="s">
        <v>448</v>
      </c>
      <c r="B2" s="839"/>
      <c r="C2" s="839"/>
      <c r="D2" s="839"/>
      <c r="E2" s="839"/>
      <c r="F2" s="839"/>
      <c r="G2" s="839"/>
      <c r="H2" s="839"/>
      <c r="I2" s="839"/>
      <c r="J2" s="839"/>
      <c r="K2" s="839"/>
      <c r="L2" s="839"/>
      <c r="M2" s="839"/>
      <c r="N2" s="839"/>
      <c r="O2" s="839"/>
      <c r="P2" s="839"/>
      <c r="Q2" s="839"/>
      <c r="R2" s="839"/>
      <c r="S2" s="839"/>
      <c r="T2" s="839"/>
      <c r="U2" s="839"/>
      <c r="V2" s="839"/>
    </row>
    <row r="3" spans="1:22" ht="4.5" customHeight="1" thickBot="1" x14ac:dyDescent="0.3">
      <c r="A3" s="784"/>
      <c r="B3" s="784"/>
      <c r="C3" s="784"/>
      <c r="D3" s="784"/>
      <c r="E3" s="784"/>
      <c r="F3" s="784"/>
      <c r="G3" s="784"/>
      <c r="H3" s="784"/>
      <c r="I3" s="784"/>
      <c r="J3" s="784"/>
      <c r="K3" s="784"/>
      <c r="L3" s="784"/>
      <c r="M3" s="784"/>
      <c r="N3" s="784"/>
      <c r="O3" s="784"/>
      <c r="P3" s="784"/>
      <c r="Q3" s="784"/>
      <c r="R3" s="784"/>
      <c r="S3" s="784"/>
      <c r="T3" s="784"/>
      <c r="U3" s="784"/>
      <c r="V3" s="784"/>
    </row>
    <row r="4" spans="1:22" x14ac:dyDescent="0.25">
      <c r="A4" s="768" t="s">
        <v>1</v>
      </c>
      <c r="B4" s="769"/>
      <c r="C4" s="769"/>
      <c r="D4" s="841"/>
      <c r="E4" s="764" t="s">
        <v>109</v>
      </c>
      <c r="F4" s="785"/>
      <c r="G4" s="764" t="s">
        <v>106</v>
      </c>
      <c r="H4" s="785"/>
      <c r="I4" s="785"/>
      <c r="J4" s="785"/>
      <c r="K4" s="785"/>
      <c r="L4" s="785"/>
      <c r="M4" s="785"/>
      <c r="N4" s="785"/>
      <c r="O4" s="785"/>
      <c r="P4" s="785"/>
      <c r="Q4" s="785"/>
      <c r="R4" s="765"/>
      <c r="S4" s="764" t="s">
        <v>105</v>
      </c>
      <c r="T4" s="785"/>
      <c r="U4" s="785"/>
      <c r="V4" s="765"/>
    </row>
    <row r="5" spans="1:22" ht="15" customHeight="1" thickBot="1" x14ac:dyDescent="0.3">
      <c r="A5" s="774"/>
      <c r="B5" s="775"/>
      <c r="C5" s="775"/>
      <c r="D5" s="842"/>
      <c r="E5" s="865"/>
      <c r="F5" s="867"/>
      <c r="G5" s="766"/>
      <c r="H5" s="786"/>
      <c r="I5" s="786"/>
      <c r="J5" s="786"/>
      <c r="K5" s="786"/>
      <c r="L5" s="786"/>
      <c r="M5" s="786"/>
      <c r="N5" s="786"/>
      <c r="O5" s="786"/>
      <c r="P5" s="786"/>
      <c r="Q5" s="786"/>
      <c r="R5" s="767"/>
      <c r="S5" s="766"/>
      <c r="T5" s="786"/>
      <c r="U5" s="786"/>
      <c r="V5" s="767"/>
    </row>
    <row r="6" spans="1:22" ht="15.75" thickBot="1" x14ac:dyDescent="0.3">
      <c r="A6" s="743"/>
      <c r="B6" s="770"/>
      <c r="C6" s="770"/>
      <c r="D6" s="744"/>
      <c r="E6" s="766"/>
      <c r="F6" s="786"/>
      <c r="G6" s="814" t="s">
        <v>99</v>
      </c>
      <c r="H6" s="815"/>
      <c r="I6" s="815" t="s">
        <v>100</v>
      </c>
      <c r="J6" s="815"/>
      <c r="K6" s="815" t="s">
        <v>101</v>
      </c>
      <c r="L6" s="815"/>
      <c r="M6" s="815" t="s">
        <v>102</v>
      </c>
      <c r="N6" s="815"/>
      <c r="O6" s="815" t="s">
        <v>103</v>
      </c>
      <c r="P6" s="815"/>
      <c r="Q6" s="816" t="s">
        <v>104</v>
      </c>
      <c r="R6" s="817"/>
      <c r="S6" s="814" t="s">
        <v>99</v>
      </c>
      <c r="T6" s="815"/>
      <c r="U6" s="815" t="s">
        <v>100</v>
      </c>
      <c r="V6" s="840"/>
    </row>
    <row r="7" spans="1:22" x14ac:dyDescent="0.25">
      <c r="A7" s="828" t="s">
        <v>108</v>
      </c>
      <c r="B7" s="829"/>
      <c r="C7" s="829"/>
      <c r="D7" s="830"/>
      <c r="E7" s="375"/>
      <c r="F7" s="351"/>
      <c r="G7" s="375"/>
      <c r="H7" s="351"/>
      <c r="I7" s="351"/>
      <c r="J7" s="351"/>
      <c r="K7" s="351"/>
      <c r="L7" s="351"/>
      <c r="M7" s="351"/>
      <c r="N7" s="351"/>
      <c r="O7" s="505"/>
      <c r="P7" s="505"/>
      <c r="Q7" s="505"/>
      <c r="R7" s="506"/>
      <c r="S7" s="375"/>
      <c r="T7" s="351"/>
      <c r="U7" s="351"/>
      <c r="V7" s="355"/>
    </row>
    <row r="8" spans="1:22" x14ac:dyDescent="0.25">
      <c r="A8" s="681"/>
      <c r="B8" s="516" t="s">
        <v>9</v>
      </c>
      <c r="C8" s="682"/>
      <c r="D8" s="683"/>
      <c r="E8" s="684">
        <v>19870</v>
      </c>
      <c r="F8" s="685"/>
      <c r="G8" s="684">
        <v>11806</v>
      </c>
      <c r="H8" s="686"/>
      <c r="I8" s="687">
        <v>6758</v>
      </c>
      <c r="J8" s="686"/>
      <c r="K8" s="687">
        <v>666</v>
      </c>
      <c r="L8" s="686"/>
      <c r="M8" s="687">
        <v>334</v>
      </c>
      <c r="N8" s="686"/>
      <c r="O8" s="687">
        <v>110</v>
      </c>
      <c r="P8" s="350"/>
      <c r="Q8" s="687">
        <v>44</v>
      </c>
      <c r="R8" s="688"/>
      <c r="S8" s="684">
        <v>8880</v>
      </c>
      <c r="T8" s="686"/>
      <c r="U8" s="687">
        <v>4640</v>
      </c>
      <c r="V8" s="689"/>
    </row>
    <row r="9" spans="1:22" x14ac:dyDescent="0.25">
      <c r="A9" s="395">
        <v>0</v>
      </c>
      <c r="B9" s="349" t="s">
        <v>12</v>
      </c>
      <c r="C9" s="56">
        <v>10000</v>
      </c>
      <c r="D9" s="481"/>
      <c r="E9" s="320">
        <v>102740</v>
      </c>
      <c r="F9" s="585"/>
      <c r="G9" s="320">
        <v>74740</v>
      </c>
      <c r="H9" s="570"/>
      <c r="I9" s="482">
        <v>22624</v>
      </c>
      <c r="J9" s="570"/>
      <c r="K9" s="482">
        <v>2883</v>
      </c>
      <c r="L9" s="570"/>
      <c r="M9" s="482">
        <v>1200</v>
      </c>
      <c r="N9" s="570"/>
      <c r="O9" s="662">
        <v>435</v>
      </c>
      <c r="P9" s="122"/>
      <c r="Q9" s="662">
        <v>255</v>
      </c>
      <c r="R9" s="142"/>
      <c r="S9" s="320">
        <v>39683</v>
      </c>
      <c r="T9" s="570"/>
      <c r="U9" s="482">
        <v>14553</v>
      </c>
      <c r="V9" s="673"/>
    </row>
    <row r="10" spans="1:22" x14ac:dyDescent="0.25">
      <c r="A10" s="395">
        <v>10000</v>
      </c>
      <c r="B10" s="349" t="s">
        <v>12</v>
      </c>
      <c r="C10" s="56">
        <v>20000</v>
      </c>
      <c r="D10" s="481"/>
      <c r="E10" s="320">
        <v>59375</v>
      </c>
      <c r="F10" s="663"/>
      <c r="G10" s="320">
        <v>39279</v>
      </c>
      <c r="H10" s="570"/>
      <c r="I10" s="482">
        <v>13792</v>
      </c>
      <c r="J10" s="570"/>
      <c r="K10" s="482">
        <v>3466</v>
      </c>
      <c r="L10" s="570"/>
      <c r="M10" s="482">
        <v>1630</v>
      </c>
      <c r="N10" s="570"/>
      <c r="O10" s="482">
        <v>614</v>
      </c>
      <c r="P10" s="122"/>
      <c r="Q10" s="482">
        <v>327</v>
      </c>
      <c r="R10" s="142"/>
      <c r="S10" s="320">
        <v>12095</v>
      </c>
      <c r="T10" s="570"/>
      <c r="U10" s="482">
        <v>6392</v>
      </c>
      <c r="V10" s="673"/>
    </row>
    <row r="11" spans="1:22" x14ac:dyDescent="0.25">
      <c r="A11" s="277">
        <v>20000</v>
      </c>
      <c r="B11" s="349" t="s">
        <v>12</v>
      </c>
      <c r="C11" s="56">
        <v>30000</v>
      </c>
      <c r="D11" s="481"/>
      <c r="E11" s="320">
        <v>69991</v>
      </c>
      <c r="F11" s="663"/>
      <c r="G11" s="320">
        <v>44771</v>
      </c>
      <c r="H11" s="570"/>
      <c r="I11" s="482">
        <v>15852</v>
      </c>
      <c r="J11" s="570"/>
      <c r="K11" s="482">
        <v>5258</v>
      </c>
      <c r="L11" s="570"/>
      <c r="M11" s="482">
        <v>2481</v>
      </c>
      <c r="N11" s="570"/>
      <c r="O11" s="662">
        <v>955</v>
      </c>
      <c r="P11" s="122"/>
      <c r="Q11" s="662">
        <v>478</v>
      </c>
      <c r="R11" s="142"/>
      <c r="S11" s="320">
        <v>9753</v>
      </c>
      <c r="T11" s="570"/>
      <c r="U11" s="482">
        <v>5046</v>
      </c>
      <c r="V11" s="673"/>
    </row>
    <row r="12" spans="1:22" x14ac:dyDescent="0.25">
      <c r="A12" s="283">
        <v>30000</v>
      </c>
      <c r="B12" s="351" t="s">
        <v>12</v>
      </c>
      <c r="C12" s="282">
        <v>40000</v>
      </c>
      <c r="D12" s="486"/>
      <c r="E12" s="324">
        <v>67298</v>
      </c>
      <c r="F12" s="666"/>
      <c r="G12" s="324">
        <v>40969</v>
      </c>
      <c r="H12" s="571"/>
      <c r="I12" s="487">
        <v>15685</v>
      </c>
      <c r="J12" s="571"/>
      <c r="K12" s="487">
        <v>5871</v>
      </c>
      <c r="L12" s="571"/>
      <c r="M12" s="487">
        <v>2868</v>
      </c>
      <c r="N12" s="571"/>
      <c r="O12" s="667">
        <v>1167</v>
      </c>
      <c r="P12" s="353"/>
      <c r="Q12" s="667">
        <v>628</v>
      </c>
      <c r="R12" s="144"/>
      <c r="S12" s="324">
        <v>7250</v>
      </c>
      <c r="T12" s="571"/>
      <c r="U12" s="487">
        <v>3877</v>
      </c>
      <c r="V12" s="675"/>
    </row>
    <row r="13" spans="1:22" x14ac:dyDescent="0.25">
      <c r="A13" s="277">
        <v>40000</v>
      </c>
      <c r="B13" s="349" t="s">
        <v>12</v>
      </c>
      <c r="C13" s="56">
        <v>50000</v>
      </c>
      <c r="D13" s="481"/>
      <c r="E13" s="320">
        <v>57807</v>
      </c>
      <c r="F13" s="663"/>
      <c r="G13" s="320">
        <v>33880</v>
      </c>
      <c r="H13" s="570"/>
      <c r="I13" s="482">
        <v>14169</v>
      </c>
      <c r="J13" s="570"/>
      <c r="K13" s="482">
        <v>5050</v>
      </c>
      <c r="L13" s="570"/>
      <c r="M13" s="482">
        <v>2762</v>
      </c>
      <c r="N13" s="570"/>
      <c r="O13" s="662">
        <v>1236</v>
      </c>
      <c r="P13" s="122"/>
      <c r="Q13" s="662">
        <v>643</v>
      </c>
      <c r="R13" s="142"/>
      <c r="S13" s="320">
        <v>5899</v>
      </c>
      <c r="T13" s="570"/>
      <c r="U13" s="482">
        <v>3207</v>
      </c>
      <c r="V13" s="673"/>
    </row>
    <row r="14" spans="1:22" x14ac:dyDescent="0.25">
      <c r="A14" s="277">
        <v>50000</v>
      </c>
      <c r="B14" s="349" t="s">
        <v>12</v>
      </c>
      <c r="C14" s="56">
        <v>75000</v>
      </c>
      <c r="D14" s="481"/>
      <c r="E14" s="320">
        <v>90402</v>
      </c>
      <c r="F14" s="663"/>
      <c r="G14" s="320">
        <v>46386</v>
      </c>
      <c r="H14" s="570"/>
      <c r="I14" s="482">
        <v>25423</v>
      </c>
      <c r="J14" s="570"/>
      <c r="K14" s="482">
        <v>9133</v>
      </c>
      <c r="L14" s="570"/>
      <c r="M14" s="482">
        <v>5622</v>
      </c>
      <c r="N14" s="570"/>
      <c r="O14" s="662">
        <v>2390</v>
      </c>
      <c r="P14" s="122"/>
      <c r="Q14" s="662">
        <v>1336</v>
      </c>
      <c r="R14" s="142"/>
      <c r="S14" s="320">
        <v>9066</v>
      </c>
      <c r="T14" s="570"/>
      <c r="U14" s="482">
        <v>5283</v>
      </c>
      <c r="V14" s="673"/>
    </row>
    <row r="15" spans="1:22" x14ac:dyDescent="0.25">
      <c r="A15" s="277">
        <v>75000</v>
      </c>
      <c r="B15" s="349" t="s">
        <v>12</v>
      </c>
      <c r="C15" s="56">
        <v>100000</v>
      </c>
      <c r="D15" s="481"/>
      <c r="E15" s="320">
        <v>53495</v>
      </c>
      <c r="F15" s="663"/>
      <c r="G15" s="320">
        <v>19012</v>
      </c>
      <c r="H15" s="570"/>
      <c r="I15" s="482">
        <v>18020</v>
      </c>
      <c r="J15" s="570"/>
      <c r="K15" s="482">
        <v>7523</v>
      </c>
      <c r="L15" s="570"/>
      <c r="M15" s="482">
        <v>5552</v>
      </c>
      <c r="N15" s="570"/>
      <c r="O15" s="662">
        <v>2236</v>
      </c>
      <c r="P15" s="122"/>
      <c r="Q15" s="662">
        <v>1099</v>
      </c>
      <c r="R15" s="142"/>
      <c r="S15" s="320">
        <v>5165</v>
      </c>
      <c r="T15" s="570"/>
      <c r="U15" s="482">
        <v>3047</v>
      </c>
      <c r="V15" s="673"/>
    </row>
    <row r="16" spans="1:22" x14ac:dyDescent="0.25">
      <c r="A16" s="283">
        <v>100000</v>
      </c>
      <c r="B16" s="351" t="s">
        <v>12</v>
      </c>
      <c r="C16" s="282">
        <v>150000</v>
      </c>
      <c r="D16" s="486"/>
      <c r="E16" s="324">
        <v>59058</v>
      </c>
      <c r="F16" s="666"/>
      <c r="G16" s="324">
        <v>13448</v>
      </c>
      <c r="H16" s="571"/>
      <c r="I16" s="487">
        <v>21223</v>
      </c>
      <c r="J16" s="571"/>
      <c r="K16" s="487">
        <v>10185</v>
      </c>
      <c r="L16" s="571"/>
      <c r="M16" s="487">
        <v>9136</v>
      </c>
      <c r="N16" s="571"/>
      <c r="O16" s="667">
        <v>3537</v>
      </c>
      <c r="P16" s="353"/>
      <c r="Q16" s="667">
        <v>1487</v>
      </c>
      <c r="R16" s="144"/>
      <c r="S16" s="324">
        <v>5080</v>
      </c>
      <c r="T16" s="571"/>
      <c r="U16" s="487">
        <v>3193</v>
      </c>
      <c r="V16" s="675"/>
    </row>
    <row r="17" spans="1:22" x14ac:dyDescent="0.25">
      <c r="A17" s="277">
        <v>150000</v>
      </c>
      <c r="B17" s="349" t="s">
        <v>12</v>
      </c>
      <c r="C17" s="56">
        <v>200000</v>
      </c>
      <c r="D17" s="481"/>
      <c r="E17" s="320">
        <v>25088</v>
      </c>
      <c r="F17" s="663"/>
      <c r="G17" s="320">
        <v>3342</v>
      </c>
      <c r="H17" s="570"/>
      <c r="I17" s="482">
        <v>9042</v>
      </c>
      <c r="J17" s="570"/>
      <c r="K17" s="482">
        <v>5024</v>
      </c>
      <c r="L17" s="570"/>
      <c r="M17" s="482">
        <v>5327</v>
      </c>
      <c r="N17" s="570"/>
      <c r="O17" s="662">
        <v>1731</v>
      </c>
      <c r="P17" s="122"/>
      <c r="Q17" s="662">
        <v>605</v>
      </c>
      <c r="R17" s="142"/>
      <c r="S17" s="320">
        <v>2177</v>
      </c>
      <c r="T17" s="570"/>
      <c r="U17" s="482">
        <v>1451</v>
      </c>
      <c r="V17" s="673"/>
    </row>
    <row r="18" spans="1:22" x14ac:dyDescent="0.25">
      <c r="A18" s="277">
        <v>200000</v>
      </c>
      <c r="B18" s="349" t="s">
        <v>12</v>
      </c>
      <c r="C18" s="56">
        <v>300000</v>
      </c>
      <c r="D18" s="481"/>
      <c r="E18" s="320">
        <v>15710</v>
      </c>
      <c r="F18" s="663"/>
      <c r="G18" s="320">
        <v>1980</v>
      </c>
      <c r="H18" s="570"/>
      <c r="I18" s="482">
        <v>5905</v>
      </c>
      <c r="J18" s="570"/>
      <c r="K18" s="482">
        <v>2892</v>
      </c>
      <c r="L18" s="570"/>
      <c r="M18" s="482">
        <v>3590</v>
      </c>
      <c r="N18" s="570"/>
      <c r="O18" s="662">
        <v>1022</v>
      </c>
      <c r="P18" s="122"/>
      <c r="Q18" s="662">
        <v>308</v>
      </c>
      <c r="R18" s="142"/>
      <c r="S18" s="320">
        <v>1574</v>
      </c>
      <c r="T18" s="570"/>
      <c r="U18" s="482">
        <v>1290</v>
      </c>
      <c r="V18" s="673"/>
    </row>
    <row r="19" spans="1:22" x14ac:dyDescent="0.25">
      <c r="A19" s="277">
        <v>300000</v>
      </c>
      <c r="B19" s="349" t="s">
        <v>12</v>
      </c>
      <c r="C19" s="56">
        <v>400000</v>
      </c>
      <c r="D19" s="481"/>
      <c r="E19" s="320">
        <v>4812</v>
      </c>
      <c r="F19" s="663"/>
      <c r="G19" s="320">
        <v>766</v>
      </c>
      <c r="H19" s="570"/>
      <c r="I19" s="482">
        <v>1985</v>
      </c>
      <c r="J19" s="570"/>
      <c r="K19" s="482">
        <v>791</v>
      </c>
      <c r="L19" s="570"/>
      <c r="M19" s="482">
        <v>913</v>
      </c>
      <c r="N19" s="570"/>
      <c r="O19" s="662">
        <v>271</v>
      </c>
      <c r="P19" s="122"/>
      <c r="Q19" s="662">
        <v>83</v>
      </c>
      <c r="R19" s="142"/>
      <c r="S19" s="320">
        <v>636</v>
      </c>
      <c r="T19" s="570"/>
      <c r="U19" s="482">
        <v>588</v>
      </c>
      <c r="V19" s="673"/>
    </row>
    <row r="20" spans="1:22" x14ac:dyDescent="0.25">
      <c r="A20" s="283">
        <v>400000</v>
      </c>
      <c r="B20" s="351" t="s">
        <v>7</v>
      </c>
      <c r="C20" s="351" t="s">
        <v>8</v>
      </c>
      <c r="D20" s="614"/>
      <c r="E20" s="324">
        <v>6727</v>
      </c>
      <c r="F20" s="666"/>
      <c r="G20" s="324">
        <v>1140</v>
      </c>
      <c r="H20" s="571"/>
      <c r="I20" s="487">
        <v>2805</v>
      </c>
      <c r="J20" s="571"/>
      <c r="K20" s="487">
        <v>970</v>
      </c>
      <c r="L20" s="571"/>
      <c r="M20" s="487">
        <v>1270</v>
      </c>
      <c r="N20" s="571"/>
      <c r="O20" s="667">
        <v>420</v>
      </c>
      <c r="P20" s="353"/>
      <c r="Q20" s="667">
        <v>114</v>
      </c>
      <c r="R20" s="144"/>
      <c r="S20" s="324">
        <v>1109</v>
      </c>
      <c r="T20" s="571"/>
      <c r="U20" s="487">
        <v>1019</v>
      </c>
      <c r="V20" s="675"/>
    </row>
    <row r="21" spans="1:22" x14ac:dyDescent="0.25">
      <c r="A21" s="787" t="s">
        <v>18</v>
      </c>
      <c r="B21" s="788"/>
      <c r="C21" s="788"/>
      <c r="D21" s="869"/>
      <c r="E21" s="690">
        <v>632373</v>
      </c>
      <c r="F21" s="691"/>
      <c r="G21" s="690">
        <v>331519</v>
      </c>
      <c r="H21" s="692"/>
      <c r="I21" s="693">
        <v>173283</v>
      </c>
      <c r="J21" s="692"/>
      <c r="K21" s="693">
        <v>59712</v>
      </c>
      <c r="L21" s="692"/>
      <c r="M21" s="693">
        <v>42685</v>
      </c>
      <c r="N21" s="692"/>
      <c r="O21" s="693">
        <v>16124</v>
      </c>
      <c r="P21" s="694"/>
      <c r="Q21" s="693">
        <v>7407</v>
      </c>
      <c r="R21" s="695"/>
      <c r="S21" s="690">
        <v>108367</v>
      </c>
      <c r="T21" s="692"/>
      <c r="U21" s="693">
        <v>53586</v>
      </c>
      <c r="V21" s="696"/>
    </row>
    <row r="22" spans="1:22" x14ac:dyDescent="0.25">
      <c r="A22" s="787" t="s">
        <v>55</v>
      </c>
      <c r="B22" s="788"/>
      <c r="C22" s="788"/>
      <c r="D22" s="869"/>
      <c r="E22" s="690">
        <v>91648</v>
      </c>
      <c r="F22" s="691"/>
      <c r="G22" s="690">
        <v>41167</v>
      </c>
      <c r="H22" s="692"/>
      <c r="I22" s="693">
        <v>29520</v>
      </c>
      <c r="J22" s="693"/>
      <c r="K22" s="693">
        <v>8534</v>
      </c>
      <c r="L22" s="692"/>
      <c r="M22" s="693">
        <v>8077</v>
      </c>
      <c r="N22" s="693"/>
      <c r="O22" s="697">
        <v>3087</v>
      </c>
      <c r="P22" s="698">
        <v>0</v>
      </c>
      <c r="Q22" s="697">
        <v>1227</v>
      </c>
      <c r="R22" s="695"/>
      <c r="S22" s="690">
        <v>11980</v>
      </c>
      <c r="T22" s="692"/>
      <c r="U22" s="693">
        <v>9136</v>
      </c>
      <c r="V22" s="696"/>
    </row>
    <row r="23" spans="1:22" ht="15.75" thickBot="1" x14ac:dyDescent="0.3">
      <c r="A23" s="870" t="s">
        <v>54</v>
      </c>
      <c r="B23" s="871"/>
      <c r="C23" s="871"/>
      <c r="D23" s="872"/>
      <c r="E23" s="699">
        <v>724021</v>
      </c>
      <c r="F23" s="700"/>
      <c r="G23" s="699">
        <v>372686</v>
      </c>
      <c r="H23" s="701"/>
      <c r="I23" s="702">
        <v>202803</v>
      </c>
      <c r="J23" s="701"/>
      <c r="K23" s="702">
        <v>68246</v>
      </c>
      <c r="L23" s="701"/>
      <c r="M23" s="702">
        <v>50762</v>
      </c>
      <c r="N23" s="701"/>
      <c r="O23" s="703">
        <v>19211</v>
      </c>
      <c r="P23" s="704"/>
      <c r="Q23" s="703">
        <v>8634</v>
      </c>
      <c r="R23" s="705"/>
      <c r="S23" s="699">
        <v>120347</v>
      </c>
      <c r="T23" s="701"/>
      <c r="U23" s="702">
        <v>62722</v>
      </c>
      <c r="V23" s="706"/>
    </row>
    <row r="24" spans="1:22" s="8" customFormat="1" ht="19.5" customHeight="1" x14ac:dyDescent="0.2">
      <c r="A24" s="77" t="s">
        <v>110</v>
      </c>
      <c r="B24" s="76"/>
      <c r="C24" s="76"/>
      <c r="D24" s="76"/>
      <c r="E24" s="76"/>
      <c r="F24" s="76"/>
      <c r="G24" s="76"/>
      <c r="H24" s="76"/>
      <c r="I24" s="76"/>
      <c r="J24" s="76"/>
      <c r="K24" s="76"/>
      <c r="L24" s="76"/>
      <c r="M24" s="76"/>
      <c r="N24" s="76"/>
      <c r="O24" s="76"/>
      <c r="P24" s="76"/>
      <c r="Q24" s="76"/>
      <c r="R24" s="76"/>
      <c r="S24" s="76"/>
      <c r="T24" s="76"/>
      <c r="U24" s="76"/>
      <c r="V24" s="76"/>
    </row>
    <row r="25" spans="1:22" x14ac:dyDescent="0.25">
      <c r="A25" s="77"/>
    </row>
  </sheetData>
  <mergeCells count="19">
    <mergeCell ref="A23:D23"/>
    <mergeCell ref="U6:V6"/>
    <mergeCell ref="A22:D22"/>
    <mergeCell ref="A4:D6"/>
    <mergeCell ref="E4:F6"/>
    <mergeCell ref="G4:R5"/>
    <mergeCell ref="S4:V5"/>
    <mergeCell ref="G6:H6"/>
    <mergeCell ref="I6:J6"/>
    <mergeCell ref="K6:L6"/>
    <mergeCell ref="M6:N6"/>
    <mergeCell ref="O6:P6"/>
    <mergeCell ref="Q6:R6"/>
    <mergeCell ref="S6:T6"/>
    <mergeCell ref="A7:D7"/>
    <mergeCell ref="A21:D21"/>
    <mergeCell ref="A1:V1"/>
    <mergeCell ref="A2:V2"/>
    <mergeCell ref="A3:V3"/>
  </mergeCells>
  <printOptions horizontalCentered="1"/>
  <pageMargins left="0.7" right="0.7" top="0.75" bottom="0.75" header="0.3" footer="0.3"/>
  <pageSetup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1A68-FA69-472F-9400-C2DCD139F51D}">
  <sheetPr>
    <pageSetUpPr fitToPage="1"/>
  </sheetPr>
  <dimension ref="A1:T39"/>
  <sheetViews>
    <sheetView zoomScale="130" zoomScaleNormal="130" workbookViewId="0">
      <selection sqref="A1:T1"/>
    </sheetView>
  </sheetViews>
  <sheetFormatPr defaultColWidth="8.85546875" defaultRowHeight="15" x14ac:dyDescent="0.25"/>
  <cols>
    <col min="1" max="1" width="10.7109375" style="1" customWidth="1"/>
    <col min="2" max="2" width="9.140625" style="1" customWidth="1"/>
    <col min="3" max="3" width="10.7109375" style="1" customWidth="1"/>
    <col min="4" max="4" width="2.140625" style="1" customWidth="1"/>
    <col min="5" max="5" width="9.140625" style="1" customWidth="1"/>
    <col min="6" max="6" width="1.28515625" style="1" customWidth="1"/>
    <col min="7" max="7" width="9.140625" style="1" customWidth="1"/>
    <col min="8" max="8" width="1.42578125" style="1" customWidth="1"/>
    <col min="9" max="9" width="9.140625" style="1" customWidth="1"/>
    <col min="10" max="10" width="1.28515625" style="1" customWidth="1"/>
    <col min="11" max="11" width="9.140625" style="1" customWidth="1"/>
    <col min="12" max="12" width="1.42578125" style="1" customWidth="1"/>
    <col min="13" max="13" width="9.140625" style="1" customWidth="1"/>
    <col min="14" max="14" width="1.28515625" style="1" customWidth="1"/>
    <col min="15" max="15" width="9.140625" style="1" customWidth="1"/>
    <col min="16" max="16" width="1.42578125" style="1" customWidth="1"/>
    <col min="17" max="17" width="9.140625" style="1" customWidth="1"/>
    <col min="18" max="18" width="1.28515625" style="1" customWidth="1"/>
    <col min="19" max="19" width="9.140625" style="1" customWidth="1"/>
    <col min="20" max="20" width="1.42578125" style="1" customWidth="1"/>
  </cols>
  <sheetData>
    <row r="1" spans="1:20" s="76" customFormat="1" x14ac:dyDescent="0.2">
      <c r="A1" s="783" t="s">
        <v>79</v>
      </c>
      <c r="B1" s="783"/>
      <c r="C1" s="783"/>
      <c r="D1" s="783"/>
      <c r="E1" s="783"/>
      <c r="F1" s="783"/>
      <c r="G1" s="783"/>
      <c r="H1" s="783"/>
      <c r="I1" s="783"/>
      <c r="J1" s="783"/>
      <c r="K1" s="783"/>
      <c r="L1" s="783"/>
      <c r="M1" s="783"/>
      <c r="N1" s="783"/>
      <c r="O1" s="783"/>
      <c r="P1" s="783"/>
      <c r="Q1" s="783"/>
      <c r="R1" s="783"/>
      <c r="S1" s="783"/>
      <c r="T1" s="783"/>
    </row>
    <row r="2" spans="1:20" s="76" customFormat="1" x14ac:dyDescent="0.25">
      <c r="A2" s="839" t="s">
        <v>449</v>
      </c>
      <c r="B2" s="839"/>
      <c r="C2" s="839"/>
      <c r="D2" s="839"/>
      <c r="E2" s="839"/>
      <c r="F2" s="839"/>
      <c r="G2" s="839"/>
      <c r="H2" s="839"/>
      <c r="I2" s="839"/>
      <c r="J2" s="839"/>
      <c r="K2" s="839"/>
      <c r="L2" s="839"/>
      <c r="M2" s="839"/>
      <c r="N2" s="839"/>
      <c r="O2" s="839"/>
      <c r="P2" s="839"/>
      <c r="Q2" s="839"/>
      <c r="R2" s="839"/>
      <c r="S2" s="839"/>
      <c r="T2" s="839"/>
    </row>
    <row r="3" spans="1:20" s="76" customFormat="1" x14ac:dyDescent="0.25">
      <c r="A3" s="647"/>
      <c r="B3" s="647"/>
      <c r="C3" s="647"/>
      <c r="D3" s="647"/>
      <c r="E3" s="647"/>
      <c r="F3" s="647"/>
      <c r="G3" s="647"/>
      <c r="H3" s="647"/>
      <c r="I3" s="647" t="s">
        <v>450</v>
      </c>
      <c r="J3" s="647"/>
      <c r="K3" s="647"/>
      <c r="L3" s="647"/>
      <c r="M3" s="647"/>
      <c r="N3" s="647"/>
      <c r="O3" s="647"/>
      <c r="P3" s="647"/>
      <c r="Q3" s="647"/>
      <c r="R3" s="647"/>
      <c r="S3" s="647"/>
      <c r="T3" s="647"/>
    </row>
    <row r="4" spans="1:20" s="76" customFormat="1" ht="14.25" x14ac:dyDescent="0.2">
      <c r="A4" s="763" t="s">
        <v>19</v>
      </c>
      <c r="B4" s="763"/>
      <c r="C4" s="763"/>
      <c r="D4" s="763"/>
      <c r="E4" s="763"/>
      <c r="F4" s="763"/>
      <c r="G4" s="763"/>
      <c r="H4" s="763"/>
      <c r="I4" s="763"/>
      <c r="J4" s="763"/>
      <c r="K4" s="763"/>
      <c r="L4" s="763"/>
      <c r="M4" s="763"/>
      <c r="N4" s="763"/>
      <c r="O4" s="763"/>
      <c r="P4" s="763"/>
      <c r="Q4" s="763"/>
      <c r="R4" s="763"/>
      <c r="S4" s="763"/>
      <c r="T4" s="763"/>
    </row>
    <row r="5" spans="1:20" s="76" customFormat="1" ht="4.5" customHeight="1" thickBot="1" x14ac:dyDescent="0.25">
      <c r="A5" s="784"/>
      <c r="B5" s="784"/>
      <c r="C5" s="784"/>
      <c r="D5" s="784"/>
      <c r="E5" s="784"/>
      <c r="F5" s="784"/>
      <c r="G5" s="784"/>
      <c r="H5" s="784"/>
      <c r="I5" s="784"/>
      <c r="J5" s="784"/>
      <c r="K5" s="784"/>
      <c r="L5" s="784"/>
    </row>
    <row r="6" spans="1:20" s="645" customFormat="1" ht="45.75" customHeight="1" thickBot="1" x14ac:dyDescent="0.25">
      <c r="A6" s="768" t="s">
        <v>1</v>
      </c>
      <c r="B6" s="769"/>
      <c r="C6" s="769"/>
      <c r="D6" s="841"/>
      <c r="E6" s="719" t="s">
        <v>72</v>
      </c>
      <c r="F6" s="800"/>
      <c r="G6" s="800"/>
      <c r="H6" s="720"/>
      <c r="I6" s="719" t="s">
        <v>73</v>
      </c>
      <c r="J6" s="800"/>
      <c r="K6" s="800"/>
      <c r="L6" s="720"/>
      <c r="M6" s="719" t="s">
        <v>74</v>
      </c>
      <c r="N6" s="800"/>
      <c r="O6" s="800"/>
      <c r="P6" s="720"/>
      <c r="Q6" s="719" t="s">
        <v>75</v>
      </c>
      <c r="R6" s="800"/>
      <c r="S6" s="800"/>
      <c r="T6" s="720"/>
    </row>
    <row r="7" spans="1:20" s="645" customFormat="1" ht="13.5" thickBot="1" x14ac:dyDescent="0.25">
      <c r="A7" s="743"/>
      <c r="B7" s="770"/>
      <c r="C7" s="770"/>
      <c r="D7" s="744"/>
      <c r="E7" s="816" t="s">
        <v>5</v>
      </c>
      <c r="F7" s="816"/>
      <c r="G7" s="816" t="s">
        <v>6</v>
      </c>
      <c r="H7" s="817"/>
      <c r="I7" s="816" t="s">
        <v>5</v>
      </c>
      <c r="J7" s="816"/>
      <c r="K7" s="816" t="s">
        <v>6</v>
      </c>
      <c r="L7" s="817"/>
      <c r="M7" s="816" t="s">
        <v>5</v>
      </c>
      <c r="N7" s="816"/>
      <c r="O7" s="816" t="s">
        <v>6</v>
      </c>
      <c r="P7" s="817"/>
      <c r="Q7" s="816" t="s">
        <v>5</v>
      </c>
      <c r="R7" s="816"/>
      <c r="S7" s="816" t="s">
        <v>6</v>
      </c>
      <c r="T7" s="817"/>
    </row>
    <row r="8" spans="1:20" s="645" customFormat="1" ht="14.25" customHeight="1" x14ac:dyDescent="0.2">
      <c r="A8" s="828" t="s">
        <v>51</v>
      </c>
      <c r="B8" s="829"/>
      <c r="C8" s="829"/>
      <c r="D8" s="830"/>
      <c r="E8" s="375"/>
      <c r="F8" s="351"/>
      <c r="G8" s="653"/>
      <c r="H8" s="654"/>
      <c r="I8" s="375"/>
      <c r="J8" s="351"/>
      <c r="K8" s="653"/>
      <c r="L8" s="654"/>
      <c r="M8" s="375"/>
      <c r="N8" s="351"/>
      <c r="O8" s="653"/>
      <c r="P8" s="654"/>
      <c r="Q8" s="375"/>
      <c r="R8" s="351"/>
      <c r="S8" s="653"/>
      <c r="T8" s="654"/>
    </row>
    <row r="9" spans="1:20" s="645" customFormat="1" ht="14.25" customHeight="1" x14ac:dyDescent="0.2">
      <c r="A9" s="395">
        <v>0</v>
      </c>
      <c r="B9" s="349" t="s">
        <v>12</v>
      </c>
      <c r="C9" s="56">
        <v>10000</v>
      </c>
      <c r="D9" s="481"/>
      <c r="E9" s="320">
        <v>25438</v>
      </c>
      <c r="F9" s="570"/>
      <c r="G9" s="623">
        <v>6.8937739999999996</v>
      </c>
      <c r="H9" s="142"/>
      <c r="I9" s="320">
        <v>752</v>
      </c>
      <c r="J9" s="570"/>
      <c r="K9" s="873">
        <v>0.36184500000000003</v>
      </c>
      <c r="L9" s="142"/>
      <c r="M9" s="320">
        <v>4351</v>
      </c>
      <c r="N9" s="570"/>
      <c r="O9" s="873">
        <v>0.24085000000000001</v>
      </c>
      <c r="P9" s="142"/>
      <c r="Q9" s="320">
        <v>29962</v>
      </c>
      <c r="R9" s="570"/>
      <c r="S9" s="623">
        <v>7.9870000000000001</v>
      </c>
      <c r="T9" s="142"/>
    </row>
    <row r="10" spans="1:20" s="645" customFormat="1" ht="14.25" customHeight="1" x14ac:dyDescent="0.2">
      <c r="A10" s="395">
        <v>10000</v>
      </c>
      <c r="B10" s="349" t="s">
        <v>12</v>
      </c>
      <c r="C10" s="56">
        <v>20000</v>
      </c>
      <c r="D10" s="481"/>
      <c r="E10" s="320">
        <v>41253</v>
      </c>
      <c r="F10" s="570"/>
      <c r="G10" s="623">
        <v>26.173596</v>
      </c>
      <c r="H10" s="142"/>
      <c r="I10" s="320">
        <v>2687</v>
      </c>
      <c r="J10" s="570"/>
      <c r="K10" s="623">
        <v>2.2607529999999998</v>
      </c>
      <c r="L10" s="142"/>
      <c r="M10" s="320">
        <v>15980</v>
      </c>
      <c r="N10" s="570"/>
      <c r="O10" s="623">
        <v>4.309869</v>
      </c>
      <c r="P10" s="142"/>
      <c r="Q10" s="320">
        <v>39722</v>
      </c>
      <c r="R10" s="570"/>
      <c r="S10" s="623">
        <v>17.850234</v>
      </c>
      <c r="T10" s="142"/>
    </row>
    <row r="11" spans="1:20" s="645" customFormat="1" ht="14.25" customHeight="1" x14ac:dyDescent="0.2">
      <c r="A11" s="277">
        <v>20000</v>
      </c>
      <c r="B11" s="349" t="s">
        <v>12</v>
      </c>
      <c r="C11" s="56">
        <v>30000</v>
      </c>
      <c r="D11" s="481"/>
      <c r="E11" s="320">
        <v>53709</v>
      </c>
      <c r="F11" s="570"/>
      <c r="G11" s="623">
        <v>59.400986000000003</v>
      </c>
      <c r="H11" s="142"/>
      <c r="I11" s="320">
        <v>3993</v>
      </c>
      <c r="J11" s="570"/>
      <c r="K11" s="623">
        <v>4.5803820000000002</v>
      </c>
      <c r="L11" s="142"/>
      <c r="M11" s="320">
        <v>24126</v>
      </c>
      <c r="N11" s="570"/>
      <c r="O11" s="623">
        <v>13.798686999999999</v>
      </c>
      <c r="P11" s="142"/>
      <c r="Q11" s="320">
        <v>43221</v>
      </c>
      <c r="R11" s="570"/>
      <c r="S11" s="623">
        <v>25.463312999999999</v>
      </c>
      <c r="T11" s="142"/>
    </row>
    <row r="12" spans="1:20" s="645" customFormat="1" ht="14.25" customHeight="1" x14ac:dyDescent="0.2">
      <c r="A12" s="283">
        <v>30000</v>
      </c>
      <c r="B12" s="351" t="s">
        <v>12</v>
      </c>
      <c r="C12" s="282">
        <v>40000</v>
      </c>
      <c r="D12" s="486"/>
      <c r="E12" s="324">
        <v>59202</v>
      </c>
      <c r="F12" s="571"/>
      <c r="G12" s="624">
        <v>99.940312000000006</v>
      </c>
      <c r="H12" s="144"/>
      <c r="I12" s="324">
        <v>3895</v>
      </c>
      <c r="J12" s="571"/>
      <c r="K12" s="624">
        <v>6.0524589999999998</v>
      </c>
      <c r="L12" s="144"/>
      <c r="M12" s="324">
        <v>22488</v>
      </c>
      <c r="N12" s="571"/>
      <c r="O12" s="624">
        <v>15.913318</v>
      </c>
      <c r="P12" s="144"/>
      <c r="Q12" s="324">
        <v>43531</v>
      </c>
      <c r="R12" s="571"/>
      <c r="S12" s="624">
        <v>28.272227999999998</v>
      </c>
      <c r="T12" s="144"/>
    </row>
    <row r="13" spans="1:20" s="645" customFormat="1" ht="14.25" customHeight="1" x14ac:dyDescent="0.2">
      <c r="A13" s="277">
        <v>40000</v>
      </c>
      <c r="B13" s="349" t="s">
        <v>12</v>
      </c>
      <c r="C13" s="56">
        <v>50000</v>
      </c>
      <c r="D13" s="481"/>
      <c r="E13" s="320">
        <v>52334</v>
      </c>
      <c r="F13" s="570"/>
      <c r="G13" s="623">
        <v>119.033252</v>
      </c>
      <c r="H13" s="142"/>
      <c r="I13" s="320">
        <v>3592</v>
      </c>
      <c r="J13" s="570"/>
      <c r="K13" s="623">
        <v>7.0661649999999998</v>
      </c>
      <c r="L13" s="142"/>
      <c r="M13" s="320">
        <v>20988</v>
      </c>
      <c r="N13" s="570"/>
      <c r="O13" s="623">
        <v>18.903141999999999</v>
      </c>
      <c r="P13" s="142"/>
      <c r="Q13" s="320">
        <v>36042</v>
      </c>
      <c r="R13" s="570"/>
      <c r="S13" s="623">
        <v>24.730671999999998</v>
      </c>
      <c r="T13" s="142"/>
    </row>
    <row r="14" spans="1:20" s="645" customFormat="1" ht="14.25" customHeight="1" x14ac:dyDescent="0.2">
      <c r="A14" s="277">
        <v>50000</v>
      </c>
      <c r="B14" s="349" t="s">
        <v>12</v>
      </c>
      <c r="C14" s="56">
        <v>75000</v>
      </c>
      <c r="D14" s="481"/>
      <c r="E14" s="320">
        <v>83323</v>
      </c>
      <c r="F14" s="570"/>
      <c r="G14" s="623">
        <v>275.84013499999998</v>
      </c>
      <c r="H14" s="142"/>
      <c r="I14" s="320">
        <v>6927</v>
      </c>
      <c r="J14" s="570"/>
      <c r="K14" s="623">
        <v>18.519342999999999</v>
      </c>
      <c r="L14" s="142"/>
      <c r="M14" s="320">
        <v>32345</v>
      </c>
      <c r="N14" s="570"/>
      <c r="O14" s="623">
        <v>35.093311</v>
      </c>
      <c r="P14" s="142"/>
      <c r="Q14" s="320">
        <v>57229</v>
      </c>
      <c r="R14" s="570"/>
      <c r="S14" s="623">
        <v>48.611215000000001</v>
      </c>
      <c r="T14" s="142"/>
    </row>
    <row r="15" spans="1:20" s="645" customFormat="1" ht="14.25" customHeight="1" x14ac:dyDescent="0.2">
      <c r="A15" s="277">
        <v>75000</v>
      </c>
      <c r="B15" s="349" t="s">
        <v>12</v>
      </c>
      <c r="C15" s="56">
        <v>100000</v>
      </c>
      <c r="D15" s="481"/>
      <c r="E15" s="320">
        <v>49824</v>
      </c>
      <c r="F15" s="570"/>
      <c r="G15" s="623">
        <v>241.304845</v>
      </c>
      <c r="H15" s="142"/>
      <c r="I15" s="320">
        <v>5041</v>
      </c>
      <c r="J15" s="570"/>
      <c r="K15" s="623">
        <v>17.951212000000002</v>
      </c>
      <c r="L15" s="142"/>
      <c r="M15" s="320">
        <v>19321</v>
      </c>
      <c r="N15" s="570"/>
      <c r="O15" s="623">
        <v>28.143250999999999</v>
      </c>
      <c r="P15" s="142"/>
      <c r="Q15" s="320">
        <v>33819</v>
      </c>
      <c r="R15" s="570"/>
      <c r="S15" s="623">
        <v>40.907940000000004</v>
      </c>
      <c r="T15" s="142"/>
    </row>
    <row r="16" spans="1:20" s="645" customFormat="1" ht="14.25" customHeight="1" x14ac:dyDescent="0.2">
      <c r="A16" s="283">
        <v>100000</v>
      </c>
      <c r="B16" s="351" t="s">
        <v>12</v>
      </c>
      <c r="C16" s="282">
        <v>150000</v>
      </c>
      <c r="D16" s="486"/>
      <c r="E16" s="324">
        <v>55496</v>
      </c>
      <c r="F16" s="571"/>
      <c r="G16" s="624">
        <v>386.086367</v>
      </c>
      <c r="H16" s="144"/>
      <c r="I16" s="324">
        <v>6924</v>
      </c>
      <c r="J16" s="571"/>
      <c r="K16" s="624">
        <v>34.08446</v>
      </c>
      <c r="L16" s="144"/>
      <c r="M16" s="324">
        <v>22555</v>
      </c>
      <c r="N16" s="571"/>
      <c r="O16" s="624">
        <v>40.383884999999999</v>
      </c>
      <c r="P16" s="144"/>
      <c r="Q16" s="324">
        <v>36144</v>
      </c>
      <c r="R16" s="571"/>
      <c r="S16" s="624">
        <v>58.356771000000002</v>
      </c>
      <c r="T16" s="144"/>
    </row>
    <row r="17" spans="1:20" s="645" customFormat="1" ht="14.25" customHeight="1" x14ac:dyDescent="0.2">
      <c r="A17" s="277">
        <v>150000</v>
      </c>
      <c r="B17" s="349" t="s">
        <v>12</v>
      </c>
      <c r="C17" s="56">
        <v>200000</v>
      </c>
      <c r="D17" s="481"/>
      <c r="E17" s="320">
        <v>23410</v>
      </c>
      <c r="F17" s="570"/>
      <c r="G17" s="623">
        <v>231.067734</v>
      </c>
      <c r="H17" s="142"/>
      <c r="I17" s="320">
        <v>4344</v>
      </c>
      <c r="J17" s="570"/>
      <c r="K17" s="623">
        <v>28.433444000000001</v>
      </c>
      <c r="L17" s="142"/>
      <c r="M17" s="320">
        <v>9046</v>
      </c>
      <c r="N17" s="570"/>
      <c r="O17" s="623">
        <v>25.675204999999998</v>
      </c>
      <c r="P17" s="142"/>
      <c r="Q17" s="320">
        <v>15907</v>
      </c>
      <c r="R17" s="570"/>
      <c r="S17" s="623">
        <v>33.127208000000003</v>
      </c>
      <c r="T17" s="142"/>
    </row>
    <row r="18" spans="1:20" s="645" customFormat="1" ht="14.25" customHeight="1" x14ac:dyDescent="0.2">
      <c r="A18" s="277">
        <v>200000</v>
      </c>
      <c r="B18" s="349" t="s">
        <v>12</v>
      </c>
      <c r="C18" s="56">
        <v>300000</v>
      </c>
      <c r="D18" s="481"/>
      <c r="E18" s="320">
        <v>14110</v>
      </c>
      <c r="F18" s="570"/>
      <c r="G18" s="623">
        <v>187.62193500000001</v>
      </c>
      <c r="H18" s="142"/>
      <c r="I18" s="320">
        <v>4742</v>
      </c>
      <c r="J18" s="570"/>
      <c r="K18" s="623">
        <v>46.002091999999998</v>
      </c>
      <c r="L18" s="142"/>
      <c r="M18" s="320">
        <v>7751</v>
      </c>
      <c r="N18" s="570"/>
      <c r="O18" s="623">
        <v>32.858718000000003</v>
      </c>
      <c r="P18" s="142"/>
      <c r="Q18" s="320">
        <v>7813</v>
      </c>
      <c r="R18" s="570"/>
      <c r="S18" s="623">
        <v>23.73479</v>
      </c>
      <c r="T18" s="142"/>
    </row>
    <row r="19" spans="1:20" s="645" customFormat="1" ht="14.25" customHeight="1" x14ac:dyDescent="0.2">
      <c r="A19" s="277">
        <v>300000</v>
      </c>
      <c r="B19" s="349" t="s">
        <v>12</v>
      </c>
      <c r="C19" s="56">
        <v>400000</v>
      </c>
      <c r="D19" s="481"/>
      <c r="E19" s="320">
        <v>4052</v>
      </c>
      <c r="F19" s="570"/>
      <c r="G19" s="623">
        <v>70.603209000000007</v>
      </c>
      <c r="H19" s="142"/>
      <c r="I19" s="320">
        <v>2364</v>
      </c>
      <c r="J19" s="570"/>
      <c r="K19" s="623">
        <v>37.681212000000002</v>
      </c>
      <c r="L19" s="142"/>
      <c r="M19" s="320">
        <v>2567</v>
      </c>
      <c r="N19" s="570"/>
      <c r="O19" s="623">
        <v>19.26662</v>
      </c>
      <c r="P19" s="142"/>
      <c r="Q19" s="320">
        <v>2186</v>
      </c>
      <c r="R19" s="570"/>
      <c r="S19" s="623">
        <v>13.276536</v>
      </c>
      <c r="T19" s="142"/>
    </row>
    <row r="20" spans="1:20" s="645" customFormat="1" ht="14.25" customHeight="1" x14ac:dyDescent="0.2">
      <c r="A20" s="283">
        <v>400000</v>
      </c>
      <c r="B20" s="351" t="s">
        <v>7</v>
      </c>
      <c r="C20" s="351" t="s">
        <v>8</v>
      </c>
      <c r="D20" s="658"/>
      <c r="E20" s="324">
        <v>5285</v>
      </c>
      <c r="F20" s="571"/>
      <c r="G20" s="624">
        <v>161.94449499999999</v>
      </c>
      <c r="H20" s="144"/>
      <c r="I20" s="324">
        <v>4565</v>
      </c>
      <c r="J20" s="571"/>
      <c r="K20" s="624">
        <v>467.909717</v>
      </c>
      <c r="L20" s="144"/>
      <c r="M20" s="324">
        <v>3314</v>
      </c>
      <c r="N20" s="571"/>
      <c r="O20" s="624">
        <v>79.834581</v>
      </c>
      <c r="P20" s="144"/>
      <c r="Q20" s="324">
        <v>3318</v>
      </c>
      <c r="R20" s="571"/>
      <c r="S20" s="624">
        <v>111.077793</v>
      </c>
      <c r="T20" s="144"/>
    </row>
    <row r="21" spans="1:20" s="645" customFormat="1" ht="14.25" customHeight="1" x14ac:dyDescent="0.2">
      <c r="A21" s="789" t="s">
        <v>15</v>
      </c>
      <c r="B21" s="790"/>
      <c r="C21" s="790"/>
      <c r="D21" s="835"/>
      <c r="E21" s="423">
        <v>467436</v>
      </c>
      <c r="F21" s="575"/>
      <c r="G21" s="625">
        <v>1865.9106400000001</v>
      </c>
      <c r="H21" s="494"/>
      <c r="I21" s="423">
        <v>49826</v>
      </c>
      <c r="J21" s="575"/>
      <c r="K21" s="625">
        <v>670.90308400000004</v>
      </c>
      <c r="L21" s="494"/>
      <c r="M21" s="423">
        <v>184832</v>
      </c>
      <c r="N21" s="575"/>
      <c r="O21" s="625">
        <v>314.42143699999997</v>
      </c>
      <c r="P21" s="494"/>
      <c r="Q21" s="423">
        <v>348894</v>
      </c>
      <c r="R21" s="575"/>
      <c r="S21" s="625">
        <v>433.39570000000003</v>
      </c>
      <c r="T21" s="494"/>
    </row>
    <row r="22" spans="1:20" s="645" customFormat="1" ht="8.25" customHeight="1" x14ac:dyDescent="0.2">
      <c r="A22" s="498"/>
      <c r="B22" s="499"/>
      <c r="C22" s="499"/>
      <c r="D22" s="500"/>
      <c r="E22" s="577"/>
      <c r="F22" s="570"/>
      <c r="G22" s="501"/>
      <c r="H22" s="502"/>
      <c r="I22" s="577"/>
      <c r="J22" s="570"/>
      <c r="K22" s="501"/>
      <c r="L22" s="502"/>
      <c r="M22" s="577"/>
      <c r="N22" s="570"/>
      <c r="O22" s="501"/>
      <c r="P22" s="502"/>
      <c r="Q22" s="577"/>
      <c r="R22" s="570"/>
      <c r="S22" s="501"/>
      <c r="T22" s="502"/>
    </row>
    <row r="23" spans="1:20" s="645" customFormat="1" ht="12.75" x14ac:dyDescent="0.2">
      <c r="A23" s="828" t="s">
        <v>52</v>
      </c>
      <c r="B23" s="829"/>
      <c r="C23" s="829"/>
      <c r="D23" s="830"/>
      <c r="E23" s="851"/>
      <c r="F23" s="852"/>
      <c r="G23" s="833"/>
      <c r="H23" s="834"/>
      <c r="I23" s="851"/>
      <c r="J23" s="852"/>
      <c r="K23" s="833"/>
      <c r="L23" s="834"/>
      <c r="M23" s="851"/>
      <c r="N23" s="852"/>
      <c r="O23" s="833"/>
      <c r="P23" s="834"/>
      <c r="Q23" s="851"/>
      <c r="R23" s="852"/>
      <c r="S23" s="833"/>
      <c r="T23" s="834"/>
    </row>
    <row r="24" spans="1:20" s="645" customFormat="1" ht="14.25" customHeight="1" x14ac:dyDescent="0.2">
      <c r="A24" s="644"/>
      <c r="B24" s="649" t="s">
        <v>9</v>
      </c>
      <c r="C24" s="213"/>
      <c r="D24" s="650"/>
      <c r="E24" s="320">
        <v>2570</v>
      </c>
      <c r="F24" s="570"/>
      <c r="G24" s="623">
        <v>5.0726490000000002</v>
      </c>
      <c r="H24" s="502"/>
      <c r="I24" s="320">
        <v>965</v>
      </c>
      <c r="J24" s="570"/>
      <c r="K24" s="623">
        <v>5.799874</v>
      </c>
      <c r="L24" s="502"/>
      <c r="M24" s="874" t="s">
        <v>66</v>
      </c>
      <c r="N24" s="570"/>
      <c r="O24" s="875" t="s">
        <v>66</v>
      </c>
      <c r="P24" s="502"/>
      <c r="Q24" s="320">
        <v>14582</v>
      </c>
      <c r="R24" s="570"/>
      <c r="S24" s="623">
        <v>14.274867</v>
      </c>
      <c r="T24" s="502"/>
    </row>
    <row r="25" spans="1:20" s="645" customFormat="1" ht="14.25" customHeight="1" x14ac:dyDescent="0.2">
      <c r="A25" s="395">
        <v>0</v>
      </c>
      <c r="B25" s="649" t="s">
        <v>12</v>
      </c>
      <c r="C25" s="655">
        <v>5000</v>
      </c>
      <c r="D25" s="650"/>
      <c r="E25" s="320">
        <v>13387</v>
      </c>
      <c r="F25" s="570"/>
      <c r="G25" s="623">
        <v>1.738626</v>
      </c>
      <c r="H25" s="502"/>
      <c r="I25" s="320">
        <v>860</v>
      </c>
      <c r="J25" s="570"/>
      <c r="K25" s="873">
        <v>0.93342700000000001</v>
      </c>
      <c r="L25" s="502"/>
      <c r="M25" s="874" t="s">
        <v>66</v>
      </c>
      <c r="N25" s="570"/>
      <c r="O25" s="875" t="s">
        <v>66</v>
      </c>
      <c r="P25" s="502"/>
      <c r="Q25" s="320">
        <v>58502</v>
      </c>
      <c r="R25" s="570"/>
      <c r="S25" s="623">
        <v>11.467176</v>
      </c>
      <c r="T25" s="502"/>
    </row>
    <row r="26" spans="1:20" s="645" customFormat="1" ht="14.25" customHeight="1" x14ac:dyDescent="0.2">
      <c r="A26" s="395">
        <v>5000</v>
      </c>
      <c r="B26" s="649" t="s">
        <v>12</v>
      </c>
      <c r="C26" s="655">
        <v>10000</v>
      </c>
      <c r="D26" s="650"/>
      <c r="E26" s="320">
        <v>2613</v>
      </c>
      <c r="F26" s="570"/>
      <c r="G26" s="623">
        <v>1.0233589999999999</v>
      </c>
      <c r="H26" s="502"/>
      <c r="I26" s="320">
        <v>637</v>
      </c>
      <c r="J26" s="570"/>
      <c r="K26" s="873">
        <v>0.87299400000000005</v>
      </c>
      <c r="L26" s="502"/>
      <c r="M26" s="874" t="s">
        <v>66</v>
      </c>
      <c r="N26" s="570"/>
      <c r="O26" s="875" t="s">
        <v>66</v>
      </c>
      <c r="P26" s="502"/>
      <c r="Q26" s="320">
        <v>6726</v>
      </c>
      <c r="R26" s="570"/>
      <c r="S26" s="623">
        <v>3.4680430000000002</v>
      </c>
      <c r="T26" s="502"/>
    </row>
    <row r="27" spans="1:20" s="645" customFormat="1" ht="14.25" customHeight="1" x14ac:dyDescent="0.2">
      <c r="A27" s="410">
        <v>10000</v>
      </c>
      <c r="B27" s="651" t="s">
        <v>7</v>
      </c>
      <c r="C27" s="657" t="s">
        <v>8</v>
      </c>
      <c r="D27" s="652"/>
      <c r="E27" s="324">
        <v>3806</v>
      </c>
      <c r="F27" s="571"/>
      <c r="G27" s="624">
        <v>5.0568819999999999</v>
      </c>
      <c r="H27" s="519"/>
      <c r="I27" s="324">
        <v>1937</v>
      </c>
      <c r="J27" s="571"/>
      <c r="K27" s="624">
        <v>6.070087</v>
      </c>
      <c r="L27" s="519"/>
      <c r="M27" s="876" t="s">
        <v>66</v>
      </c>
      <c r="N27" s="571"/>
      <c r="O27" s="877" t="s">
        <v>66</v>
      </c>
      <c r="P27" s="519"/>
      <c r="Q27" s="324">
        <v>7949</v>
      </c>
      <c r="R27" s="571"/>
      <c r="S27" s="624">
        <v>13.028377000000001</v>
      </c>
      <c r="T27" s="519"/>
    </row>
    <row r="28" spans="1:20" s="645" customFormat="1" ht="14.25" customHeight="1" x14ac:dyDescent="0.2">
      <c r="A28" s="789" t="s">
        <v>16</v>
      </c>
      <c r="B28" s="790"/>
      <c r="C28" s="790"/>
      <c r="D28" s="835"/>
      <c r="E28" s="423">
        <v>22376</v>
      </c>
      <c r="F28" s="575"/>
      <c r="G28" s="626">
        <v>12.891515999999999</v>
      </c>
      <c r="H28" s="494"/>
      <c r="I28" s="423">
        <v>4399</v>
      </c>
      <c r="J28" s="575"/>
      <c r="K28" s="626">
        <v>13.676382</v>
      </c>
      <c r="L28" s="494"/>
      <c r="M28" s="878">
        <v>11</v>
      </c>
      <c r="N28" s="575"/>
      <c r="O28" s="879">
        <v>6.4599999999999998E-4</v>
      </c>
      <c r="P28" s="494"/>
      <c r="Q28" s="423">
        <v>87759</v>
      </c>
      <c r="R28" s="575"/>
      <c r="S28" s="626">
        <v>42.238463000000003</v>
      </c>
      <c r="T28" s="494"/>
    </row>
    <row r="29" spans="1:20" s="645" customFormat="1" ht="6" customHeight="1" x14ac:dyDescent="0.2">
      <c r="A29" s="644"/>
      <c r="D29" s="646"/>
      <c r="E29" s="320"/>
      <c r="F29" s="570"/>
      <c r="G29" s="122"/>
      <c r="H29" s="502"/>
      <c r="I29" s="320"/>
      <c r="J29" s="570"/>
      <c r="K29" s="122"/>
      <c r="L29" s="502"/>
      <c r="M29" s="320"/>
      <c r="N29" s="570"/>
      <c r="O29" s="122"/>
      <c r="P29" s="502"/>
      <c r="Q29" s="320"/>
      <c r="R29" s="570"/>
      <c r="S29" s="122"/>
      <c r="T29" s="502"/>
    </row>
    <row r="30" spans="1:20" s="645" customFormat="1" ht="14.25" customHeight="1" x14ac:dyDescent="0.2">
      <c r="A30" s="862" t="s">
        <v>18</v>
      </c>
      <c r="B30" s="863"/>
      <c r="C30" s="863"/>
      <c r="D30" s="864"/>
      <c r="E30" s="320">
        <v>489812</v>
      </c>
      <c r="F30" s="570"/>
      <c r="G30" s="623">
        <v>1878.802156</v>
      </c>
      <c r="H30" s="502"/>
      <c r="I30" s="320">
        <v>54225</v>
      </c>
      <c r="J30" s="570"/>
      <c r="K30" s="623">
        <v>684.57946600000002</v>
      </c>
      <c r="L30" s="502"/>
      <c r="M30" s="320">
        <v>184843</v>
      </c>
      <c r="N30" s="570"/>
      <c r="O30" s="623">
        <v>314.42208299999999</v>
      </c>
      <c r="P30" s="502"/>
      <c r="Q30" s="320">
        <v>436653</v>
      </c>
      <c r="R30" s="570"/>
      <c r="S30" s="623">
        <v>475.63416300000006</v>
      </c>
      <c r="T30" s="502"/>
    </row>
    <row r="31" spans="1:20" s="645" customFormat="1" ht="5.25" customHeight="1" x14ac:dyDescent="0.2">
      <c r="A31" s="659"/>
      <c r="B31" s="660"/>
      <c r="C31" s="660"/>
      <c r="D31" s="661"/>
      <c r="E31" s="320"/>
      <c r="F31" s="570"/>
      <c r="G31" s="122"/>
      <c r="H31" s="502"/>
      <c r="I31" s="320"/>
      <c r="J31" s="570"/>
      <c r="K31" s="122"/>
      <c r="L31" s="502"/>
      <c r="M31" s="320"/>
      <c r="N31" s="570"/>
      <c r="O31" s="122"/>
      <c r="P31" s="502"/>
      <c r="Q31" s="320"/>
      <c r="R31" s="570"/>
      <c r="S31" s="122"/>
      <c r="T31" s="502"/>
    </row>
    <row r="32" spans="1:20" s="645" customFormat="1" ht="14.25" customHeight="1" x14ac:dyDescent="0.2">
      <c r="A32" s="862" t="s">
        <v>55</v>
      </c>
      <c r="B32" s="863"/>
      <c r="C32" s="863"/>
      <c r="D32" s="864"/>
      <c r="E32" s="320">
        <v>40636</v>
      </c>
      <c r="F32" s="570"/>
      <c r="G32" s="623">
        <v>84.302536000000003</v>
      </c>
      <c r="H32" s="502"/>
      <c r="I32" s="320">
        <v>11114</v>
      </c>
      <c r="J32" s="570"/>
      <c r="K32" s="623">
        <v>247.898798</v>
      </c>
      <c r="L32" s="502"/>
      <c r="M32" s="320">
        <v>16451</v>
      </c>
      <c r="N32" s="570"/>
      <c r="O32" s="623">
        <v>29.610975</v>
      </c>
      <c r="P32" s="502"/>
      <c r="Q32" s="320">
        <v>46954</v>
      </c>
      <c r="R32" s="570"/>
      <c r="S32" s="623">
        <v>186.534053</v>
      </c>
      <c r="T32" s="502"/>
    </row>
    <row r="33" spans="1:20" s="645" customFormat="1" ht="7.5" customHeight="1" x14ac:dyDescent="0.2">
      <c r="A33" s="62"/>
      <c r="B33" s="379"/>
      <c r="C33" s="379"/>
      <c r="D33" s="240"/>
      <c r="E33" s="324"/>
      <c r="F33" s="571"/>
      <c r="G33" s="353"/>
      <c r="H33" s="519"/>
      <c r="I33" s="324"/>
      <c r="J33" s="571"/>
      <c r="K33" s="353"/>
      <c r="L33" s="519"/>
      <c r="M33" s="324"/>
      <c r="N33" s="571"/>
      <c r="O33" s="353"/>
      <c r="P33" s="519"/>
      <c r="Q33" s="324"/>
      <c r="R33" s="571"/>
      <c r="S33" s="353"/>
      <c r="T33" s="519"/>
    </row>
    <row r="34" spans="1:20" s="213" customFormat="1" ht="15" customHeight="1" thickBot="1" x14ac:dyDescent="0.3">
      <c r="A34" s="870" t="s">
        <v>54</v>
      </c>
      <c r="B34" s="871"/>
      <c r="C34" s="871"/>
      <c r="D34" s="872"/>
      <c r="E34" s="699">
        <v>530448</v>
      </c>
      <c r="F34" s="701"/>
      <c r="G34" s="880">
        <v>1963.1046919999999</v>
      </c>
      <c r="H34" s="705"/>
      <c r="I34" s="699">
        <v>65339</v>
      </c>
      <c r="J34" s="701"/>
      <c r="K34" s="880">
        <v>932.47826400000008</v>
      </c>
      <c r="L34" s="705"/>
      <c r="M34" s="699">
        <v>201294</v>
      </c>
      <c r="N34" s="701"/>
      <c r="O34" s="880">
        <v>344.03305799999998</v>
      </c>
      <c r="P34" s="705"/>
      <c r="Q34" s="699">
        <v>483607</v>
      </c>
      <c r="R34" s="701"/>
      <c r="S34" s="880">
        <v>662.16821600000003</v>
      </c>
      <c r="T34" s="705"/>
    </row>
    <row r="35" spans="1:20" s="76" customFormat="1" ht="13.5" customHeight="1" x14ac:dyDescent="0.2">
      <c r="A35" s="77" t="s">
        <v>78</v>
      </c>
    </row>
    <row r="36" spans="1:20" s="76" customFormat="1" ht="13.5" customHeight="1" x14ac:dyDescent="0.2">
      <c r="A36" s="77" t="s">
        <v>76</v>
      </c>
    </row>
    <row r="37" spans="1:20" s="76" customFormat="1" ht="13.5" customHeight="1" x14ac:dyDescent="0.2">
      <c r="A37" s="77" t="s">
        <v>77</v>
      </c>
    </row>
    <row r="38" spans="1:20" s="76" customFormat="1" ht="13.5" customHeight="1" x14ac:dyDescent="0.2">
      <c r="A38" s="77" t="s">
        <v>451</v>
      </c>
    </row>
    <row r="39" spans="1:20" s="76" customFormat="1" ht="13.5" customHeight="1" x14ac:dyDescent="0.2">
      <c r="A39" s="77" t="s">
        <v>201</v>
      </c>
    </row>
  </sheetData>
  <mergeCells count="32">
    <mergeCell ref="A28:D28"/>
    <mergeCell ref="A30:D30"/>
    <mergeCell ref="A32:D32"/>
    <mergeCell ref="A34:D34"/>
    <mergeCell ref="K23:L23"/>
    <mergeCell ref="M23:N23"/>
    <mergeCell ref="O23:P23"/>
    <mergeCell ref="Q23:R23"/>
    <mergeCell ref="S23:T23"/>
    <mergeCell ref="A21:D21"/>
    <mergeCell ref="A23:D23"/>
    <mergeCell ref="E23:F23"/>
    <mergeCell ref="G23:H23"/>
    <mergeCell ref="I23:J23"/>
    <mergeCell ref="M7:N7"/>
    <mergeCell ref="O7:P7"/>
    <mergeCell ref="Q7:R7"/>
    <mergeCell ref="S7:T7"/>
    <mergeCell ref="A8:D8"/>
    <mergeCell ref="A1:T1"/>
    <mergeCell ref="A2:T2"/>
    <mergeCell ref="A6:D7"/>
    <mergeCell ref="E6:H6"/>
    <mergeCell ref="I6:L6"/>
    <mergeCell ref="E7:F7"/>
    <mergeCell ref="G7:H7"/>
    <mergeCell ref="I7:J7"/>
    <mergeCell ref="K7:L7"/>
    <mergeCell ref="A4:T4"/>
    <mergeCell ref="A5:L5"/>
    <mergeCell ref="M6:P6"/>
    <mergeCell ref="Q6:T6"/>
  </mergeCells>
  <printOptions horizontalCentered="1"/>
  <pageMargins left="0.7" right="0.7" top="0.75" bottom="0.75" header="0.3" footer="0.3"/>
  <pageSetup scale="94"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177F-3522-478B-868C-3DA116A83391}">
  <sheetPr>
    <pageSetUpPr fitToPage="1"/>
  </sheetPr>
  <dimension ref="A1:V26"/>
  <sheetViews>
    <sheetView zoomScale="115" zoomScaleNormal="115" workbookViewId="0">
      <selection activeCell="O28" sqref="O28"/>
    </sheetView>
  </sheetViews>
  <sheetFormatPr defaultColWidth="8.85546875" defaultRowHeight="15" x14ac:dyDescent="0.25"/>
  <cols>
    <col min="1" max="1" width="11.140625" style="1" customWidth="1"/>
    <col min="2" max="2" width="8" style="1" customWidth="1"/>
    <col min="3" max="3" width="11.28515625" style="1" customWidth="1"/>
    <col min="4" max="4" width="1.85546875" style="1" customWidth="1"/>
    <col min="5" max="5" width="9.140625" style="1" customWidth="1"/>
    <col min="6" max="6" width="1.28515625" style="1" customWidth="1"/>
    <col min="7" max="7" width="8.28515625" style="1" customWidth="1"/>
    <col min="8" max="8" width="1.28515625" style="1" customWidth="1"/>
    <col min="9" max="9" width="10" style="1" customWidth="1"/>
    <col min="10" max="10" width="1.140625" style="1" customWidth="1"/>
    <col min="11" max="11" width="8.85546875" style="1" customWidth="1"/>
    <col min="12" max="12" width="1.28515625" style="1" customWidth="1"/>
    <col min="13" max="13" width="10.28515625" style="1" customWidth="1"/>
    <col min="14" max="14" width="1.140625" style="1" customWidth="1"/>
    <col min="15" max="15" width="7.85546875" style="1" bestFit="1" customWidth="1"/>
    <col min="16" max="16" width="1.28515625" style="1" customWidth="1"/>
    <col min="17" max="17" width="7.28515625" style="1" bestFit="1" customWidth="1"/>
    <col min="18" max="18" width="0.85546875" style="1" customWidth="1"/>
    <col min="19" max="19" width="7.85546875" style="1" bestFit="1" customWidth="1"/>
    <col min="20" max="20" width="1.28515625" style="1" customWidth="1"/>
    <col min="21" max="21" width="7.28515625" style="1" bestFit="1" customWidth="1"/>
    <col min="22" max="22" width="0.85546875" style="1" customWidth="1"/>
  </cols>
  <sheetData>
    <row r="1" spans="1:22" s="76" customFormat="1" x14ac:dyDescent="0.2">
      <c r="A1" s="783" t="s">
        <v>83</v>
      </c>
      <c r="B1" s="783"/>
      <c r="C1" s="783"/>
      <c r="D1" s="783"/>
      <c r="E1" s="783"/>
      <c r="F1" s="783"/>
      <c r="G1" s="783"/>
      <c r="H1" s="783"/>
      <c r="I1" s="783"/>
      <c r="J1" s="783"/>
      <c r="K1" s="783"/>
      <c r="L1" s="783"/>
      <c r="M1" s="783"/>
      <c r="N1" s="783"/>
      <c r="O1" s="783"/>
      <c r="P1" s="783"/>
      <c r="Q1" s="783"/>
      <c r="R1" s="783"/>
      <c r="S1" s="783"/>
      <c r="T1" s="783"/>
      <c r="U1" s="783"/>
      <c r="V1" s="783"/>
    </row>
    <row r="2" spans="1:22" s="76" customFormat="1" x14ac:dyDescent="0.25">
      <c r="A2" s="839" t="s">
        <v>452</v>
      </c>
      <c r="B2" s="839"/>
      <c r="C2" s="839"/>
      <c r="D2" s="839"/>
      <c r="E2" s="839"/>
      <c r="F2" s="839"/>
      <c r="G2" s="839"/>
      <c r="H2" s="839"/>
      <c r="I2" s="839"/>
      <c r="J2" s="839"/>
      <c r="K2" s="839"/>
      <c r="L2" s="839"/>
      <c r="M2" s="839"/>
      <c r="N2" s="839"/>
      <c r="O2" s="839"/>
      <c r="P2" s="839"/>
      <c r="Q2" s="839"/>
      <c r="R2" s="839"/>
      <c r="S2" s="839"/>
      <c r="T2" s="839"/>
      <c r="U2" s="839"/>
      <c r="V2" s="839"/>
    </row>
    <row r="3" spans="1:22" s="76" customFormat="1" x14ac:dyDescent="0.25">
      <c r="A3" s="839" t="s">
        <v>453</v>
      </c>
      <c r="B3" s="839"/>
      <c r="C3" s="839"/>
      <c r="D3" s="839"/>
      <c r="E3" s="839"/>
      <c r="F3" s="839"/>
      <c r="G3" s="839"/>
      <c r="H3" s="839"/>
      <c r="I3" s="839"/>
      <c r="J3" s="839"/>
      <c r="K3" s="839"/>
      <c r="L3" s="839"/>
      <c r="M3" s="839"/>
      <c r="N3" s="839"/>
      <c r="O3" s="839"/>
      <c r="P3" s="839"/>
      <c r="Q3" s="839"/>
      <c r="R3" s="839"/>
      <c r="S3" s="839"/>
      <c r="T3" s="839"/>
      <c r="U3" s="839"/>
      <c r="V3" s="839"/>
    </row>
    <row r="4" spans="1:22" s="76" customFormat="1" ht="4.5" customHeight="1" thickBot="1" x14ac:dyDescent="0.25">
      <c r="A4" s="784"/>
      <c r="B4" s="784"/>
      <c r="C4" s="784"/>
      <c r="D4" s="784"/>
      <c r="E4" s="784"/>
      <c r="F4" s="784"/>
      <c r="G4" s="784"/>
      <c r="H4" s="784"/>
      <c r="I4" s="784"/>
      <c r="J4" s="784"/>
      <c r="K4" s="784"/>
      <c r="L4" s="784"/>
      <c r="M4" s="784"/>
      <c r="N4" s="784"/>
      <c r="O4" s="784"/>
      <c r="P4" s="784"/>
      <c r="Q4" s="784"/>
      <c r="R4" s="784"/>
    </row>
    <row r="5" spans="1:22" s="76" customFormat="1" ht="15.75" customHeight="1" thickBot="1" x14ac:dyDescent="0.25">
      <c r="A5" s="768" t="s">
        <v>1</v>
      </c>
      <c r="B5" s="769"/>
      <c r="C5" s="769"/>
      <c r="D5" s="841"/>
      <c r="E5" s="764" t="s">
        <v>2</v>
      </c>
      <c r="F5" s="765"/>
      <c r="G5" s="721" t="s">
        <v>32</v>
      </c>
      <c r="H5" s="722"/>
      <c r="I5" s="722"/>
      <c r="J5" s="722"/>
      <c r="K5" s="722"/>
      <c r="L5" s="722"/>
      <c r="M5" s="722"/>
      <c r="N5" s="722"/>
      <c r="O5" s="721" t="s">
        <v>80</v>
      </c>
      <c r="P5" s="722"/>
      <c r="Q5" s="722"/>
      <c r="R5" s="722"/>
      <c r="S5" s="722"/>
      <c r="T5" s="722"/>
      <c r="U5" s="722"/>
      <c r="V5" s="723"/>
    </row>
    <row r="6" spans="1:22" s="76" customFormat="1" thickBot="1" x14ac:dyDescent="0.25">
      <c r="A6" s="774"/>
      <c r="B6" s="775"/>
      <c r="C6" s="775"/>
      <c r="D6" s="842"/>
      <c r="E6" s="865"/>
      <c r="F6" s="866"/>
      <c r="G6" s="743" t="s">
        <v>30</v>
      </c>
      <c r="H6" s="770"/>
      <c r="I6" s="770"/>
      <c r="J6" s="744"/>
      <c r="K6" s="743" t="s">
        <v>31</v>
      </c>
      <c r="L6" s="770"/>
      <c r="M6" s="770"/>
      <c r="N6" s="770"/>
      <c r="O6" s="743" t="s">
        <v>4</v>
      </c>
      <c r="P6" s="770"/>
      <c r="Q6" s="770"/>
      <c r="R6" s="744"/>
      <c r="S6" s="743" t="s">
        <v>3</v>
      </c>
      <c r="T6" s="770"/>
      <c r="U6" s="770"/>
      <c r="V6" s="744"/>
    </row>
    <row r="7" spans="1:22" s="76" customFormat="1" ht="30.75" customHeight="1" thickBot="1" x14ac:dyDescent="0.25">
      <c r="A7" s="743"/>
      <c r="B7" s="770"/>
      <c r="C7" s="770"/>
      <c r="D7" s="744"/>
      <c r="E7" s="766"/>
      <c r="F7" s="767"/>
      <c r="G7" s="809" t="s">
        <v>81</v>
      </c>
      <c r="H7" s="884"/>
      <c r="I7" s="885" t="s">
        <v>82</v>
      </c>
      <c r="J7" s="886"/>
      <c r="K7" s="809" t="s">
        <v>81</v>
      </c>
      <c r="L7" s="884"/>
      <c r="M7" s="885" t="s">
        <v>82</v>
      </c>
      <c r="N7" s="885"/>
      <c r="O7" s="809" t="s">
        <v>30</v>
      </c>
      <c r="P7" s="884"/>
      <c r="Q7" s="884" t="s">
        <v>31</v>
      </c>
      <c r="R7" s="884"/>
      <c r="S7" s="809" t="s">
        <v>30</v>
      </c>
      <c r="T7" s="884"/>
      <c r="U7" s="884" t="s">
        <v>31</v>
      </c>
      <c r="V7" s="810"/>
    </row>
    <row r="8" spans="1:22" s="76" customFormat="1" ht="14.25" x14ac:dyDescent="0.2">
      <c r="A8" s="641"/>
      <c r="B8" s="649" t="s">
        <v>9</v>
      </c>
      <c r="C8" s="642"/>
      <c r="D8" s="648"/>
      <c r="E8" s="320">
        <f>+C35</f>
        <v>0</v>
      </c>
      <c r="F8" s="482"/>
      <c r="G8" s="306">
        <v>0</v>
      </c>
      <c r="H8" s="385"/>
      <c r="I8" s="873">
        <v>0</v>
      </c>
      <c r="J8" s="483"/>
      <c r="K8" s="306">
        <v>-3.401716</v>
      </c>
      <c r="L8" s="385"/>
      <c r="M8" s="623">
        <v>-168.86993645750596</v>
      </c>
      <c r="N8" s="887"/>
      <c r="O8" s="888" t="s">
        <v>43</v>
      </c>
      <c r="P8" s="385"/>
      <c r="Q8" s="889" t="s">
        <v>43</v>
      </c>
      <c r="R8" s="483"/>
      <c r="S8" s="888" t="s">
        <v>43</v>
      </c>
      <c r="T8" s="385"/>
      <c r="U8" s="889" t="s">
        <v>43</v>
      </c>
      <c r="V8" s="483"/>
    </row>
    <row r="9" spans="1:22" s="76" customFormat="1" ht="14.25" x14ac:dyDescent="0.2">
      <c r="A9" s="395">
        <v>0</v>
      </c>
      <c r="B9" s="349" t="s">
        <v>12</v>
      </c>
      <c r="C9" s="56">
        <v>10000</v>
      </c>
      <c r="D9" s="481"/>
      <c r="E9" s="320">
        <f>+C36</f>
        <v>0</v>
      </c>
      <c r="F9" s="482"/>
      <c r="G9" s="306">
        <v>2.3778990000000002</v>
      </c>
      <c r="H9" s="385"/>
      <c r="I9" s="873">
        <v>2.0360467505779606E-2</v>
      </c>
      <c r="J9" s="483"/>
      <c r="K9" s="306">
        <v>-10.857326</v>
      </c>
      <c r="L9" s="385"/>
      <c r="M9" s="623">
        <v>-92.964517510060787</v>
      </c>
      <c r="N9" s="887"/>
      <c r="O9" s="93">
        <v>2.2844600164088454E-2</v>
      </c>
      <c r="P9" s="385"/>
      <c r="Q9" s="122">
        <v>-0.10430689920857103</v>
      </c>
      <c r="R9" s="483"/>
      <c r="S9" s="93">
        <v>6.4915159966988829E-3</v>
      </c>
      <c r="T9" s="385"/>
      <c r="U9" s="122">
        <v>-2.9639822974135865E-2</v>
      </c>
      <c r="V9" s="483"/>
    </row>
    <row r="10" spans="1:22" s="76" customFormat="1" ht="14.25" x14ac:dyDescent="0.2">
      <c r="A10" s="395">
        <v>10000</v>
      </c>
      <c r="B10" s="349" t="s">
        <v>12</v>
      </c>
      <c r="C10" s="56">
        <v>20000</v>
      </c>
      <c r="D10" s="481"/>
      <c r="E10" s="320">
        <f>+C37</f>
        <v>0</v>
      </c>
      <c r="F10" s="482"/>
      <c r="G10" s="306">
        <v>22.644078</v>
      </c>
      <c r="H10" s="385"/>
      <c r="I10" s="623">
        <v>354.41733577499178</v>
      </c>
      <c r="J10" s="483"/>
      <c r="K10" s="306">
        <v>13.954458000000001</v>
      </c>
      <c r="L10" s="385"/>
      <c r="M10" s="623">
        <v>218.41038643940462</v>
      </c>
      <c r="N10" s="887"/>
      <c r="O10" s="93">
        <v>4.0129444339259489E-2</v>
      </c>
      <c r="P10" s="385"/>
      <c r="Q10" s="122">
        <v>2.4729849702669914E-2</v>
      </c>
      <c r="R10" s="483"/>
      <c r="S10" s="93">
        <v>2.366607474196613E-2</v>
      </c>
      <c r="T10" s="385"/>
      <c r="U10" s="122">
        <v>1.4584265520178264E-2</v>
      </c>
      <c r="V10" s="483"/>
    </row>
    <row r="11" spans="1:22" s="76" customFormat="1" ht="14.25" x14ac:dyDescent="0.2">
      <c r="A11" s="277">
        <v>20000</v>
      </c>
      <c r="B11" s="349" t="s">
        <v>12</v>
      </c>
      <c r="C11" s="56">
        <v>30000</v>
      </c>
      <c r="D11" s="481"/>
      <c r="E11" s="320">
        <f t="shared" ref="E11:E19" si="0">+C38</f>
        <v>0</v>
      </c>
      <c r="F11" s="482"/>
      <c r="G11" s="306">
        <v>66.104549000000006</v>
      </c>
      <c r="H11" s="385"/>
      <c r="I11" s="623">
        <v>924.96605426280667</v>
      </c>
      <c r="J11" s="483"/>
      <c r="K11" s="306">
        <v>51.963498999999999</v>
      </c>
      <c r="L11" s="385"/>
      <c r="M11" s="623">
        <v>727.09780737962978</v>
      </c>
      <c r="N11" s="887"/>
      <c r="O11" s="93">
        <v>5.0439130045068198E-2</v>
      </c>
      <c r="P11" s="385"/>
      <c r="Q11" s="122">
        <v>3.9649218144696387E-2</v>
      </c>
      <c r="R11" s="483"/>
      <c r="S11" s="93">
        <v>3.7046481485813444E-2</v>
      </c>
      <c r="T11" s="385"/>
      <c r="U11" s="122">
        <v>2.9121517849574702E-2</v>
      </c>
      <c r="V11" s="483"/>
    </row>
    <row r="12" spans="1:22" s="76" customFormat="1" ht="14.25" x14ac:dyDescent="0.2">
      <c r="A12" s="277">
        <v>30000</v>
      </c>
      <c r="B12" s="349" t="s">
        <v>12</v>
      </c>
      <c r="C12" s="56">
        <v>40000</v>
      </c>
      <c r="D12" s="481"/>
      <c r="E12" s="320">
        <f t="shared" si="0"/>
        <v>0</v>
      </c>
      <c r="F12" s="482"/>
      <c r="G12" s="306">
        <v>105.786327</v>
      </c>
      <c r="H12" s="385"/>
      <c r="I12" s="623">
        <v>1561.3987542619298</v>
      </c>
      <c r="J12" s="483"/>
      <c r="K12" s="306">
        <v>93.200798000000006</v>
      </c>
      <c r="L12" s="385"/>
      <c r="M12" s="623">
        <v>1375.6372304467832</v>
      </c>
      <c r="N12" s="887"/>
      <c r="O12" s="93">
        <v>5.6466371134830037E-2</v>
      </c>
      <c r="P12" s="385"/>
      <c r="Q12" s="122">
        <v>4.9748497742343627E-2</v>
      </c>
      <c r="R12" s="483"/>
      <c r="S12" s="93">
        <v>4.4711237293458009E-2</v>
      </c>
      <c r="T12" s="385"/>
      <c r="U12" s="122">
        <v>3.9391886583959444E-2</v>
      </c>
      <c r="V12" s="483"/>
    </row>
    <row r="13" spans="1:22" s="76" customFormat="1" ht="14.25" x14ac:dyDescent="0.2">
      <c r="A13" s="283">
        <v>40000</v>
      </c>
      <c r="B13" s="351" t="s">
        <v>12</v>
      </c>
      <c r="C13" s="282">
        <v>50000</v>
      </c>
      <c r="D13" s="486"/>
      <c r="E13" s="324">
        <f t="shared" si="0"/>
        <v>0</v>
      </c>
      <c r="F13" s="487"/>
      <c r="G13" s="309">
        <v>126.92052099999999</v>
      </c>
      <c r="H13" s="488"/>
      <c r="I13" s="624">
        <v>2189.9839703218013</v>
      </c>
      <c r="J13" s="489"/>
      <c r="K13" s="309">
        <v>120.21962000000001</v>
      </c>
      <c r="L13" s="488"/>
      <c r="M13" s="624">
        <v>2074.3614873608835</v>
      </c>
      <c r="N13" s="890"/>
      <c r="O13" s="98">
        <v>6.0144792154551797E-2</v>
      </c>
      <c r="P13" s="488"/>
      <c r="Q13" s="353">
        <v>5.6969385256456659E-2</v>
      </c>
      <c r="R13" s="489"/>
      <c r="S13" s="98">
        <v>4.883610647665191E-2</v>
      </c>
      <c r="T13" s="488"/>
      <c r="U13" s="353">
        <v>4.6257753408549519E-2</v>
      </c>
      <c r="V13" s="489"/>
    </row>
    <row r="14" spans="1:22" s="76" customFormat="1" ht="14.25" x14ac:dyDescent="0.2">
      <c r="A14" s="277">
        <v>50000</v>
      </c>
      <c r="B14" s="349" t="s">
        <v>12</v>
      </c>
      <c r="C14" s="56">
        <v>75000</v>
      </c>
      <c r="D14" s="481"/>
      <c r="E14" s="320">
        <f t="shared" si="0"/>
        <v>0</v>
      </c>
      <c r="F14" s="482"/>
      <c r="G14" s="306">
        <v>286.74007399999999</v>
      </c>
      <c r="H14" s="385"/>
      <c r="I14" s="623">
        <v>3167.5935839510403</v>
      </c>
      <c r="J14" s="483"/>
      <c r="K14" s="306">
        <v>280.785234</v>
      </c>
      <c r="L14" s="385"/>
      <c r="M14" s="623">
        <v>3101.8109651690729</v>
      </c>
      <c r="N14" s="887"/>
      <c r="O14" s="93">
        <v>6.3684960576719726E-2</v>
      </c>
      <c r="P14" s="385"/>
      <c r="Q14" s="122">
        <v>6.2362390817458688E-2</v>
      </c>
      <c r="R14" s="483"/>
      <c r="S14" s="93">
        <v>5.1967049747666014E-2</v>
      </c>
      <c r="T14" s="385"/>
      <c r="U14" s="122">
        <v>5.0887830292211063E-2</v>
      </c>
      <c r="V14" s="483"/>
    </row>
    <row r="15" spans="1:22" s="76" customFormat="1" ht="14.25" x14ac:dyDescent="0.2">
      <c r="A15" s="277">
        <v>75000</v>
      </c>
      <c r="B15" s="349" t="s">
        <v>12</v>
      </c>
      <c r="C15" s="56">
        <v>100000</v>
      </c>
      <c r="D15" s="481"/>
      <c r="E15" s="320">
        <f t="shared" si="0"/>
        <v>0</v>
      </c>
      <c r="F15" s="482"/>
      <c r="G15" s="306">
        <v>251.65201999999999</v>
      </c>
      <c r="H15" s="385"/>
      <c r="I15" s="623">
        <v>4700.4374462998248</v>
      </c>
      <c r="J15" s="483"/>
      <c r="K15" s="306">
        <v>246.478767</v>
      </c>
      <c r="L15" s="385"/>
      <c r="M15" s="623">
        <v>4603.809761291046</v>
      </c>
      <c r="N15" s="887"/>
      <c r="O15" s="93">
        <v>6.6561263812654023E-2</v>
      </c>
      <c r="P15" s="385"/>
      <c r="Q15" s="122">
        <v>6.5192952691199069E-2</v>
      </c>
      <c r="R15" s="483"/>
      <c r="S15" s="93">
        <v>5.4221214905879375E-2</v>
      </c>
      <c r="T15" s="385"/>
      <c r="U15" s="122">
        <v>5.3106580250153246E-2</v>
      </c>
      <c r="V15" s="483"/>
    </row>
    <row r="16" spans="1:22" s="76" customFormat="1" ht="14.25" x14ac:dyDescent="0.2">
      <c r="A16" s="277">
        <v>100000</v>
      </c>
      <c r="B16" s="349" t="s">
        <v>12</v>
      </c>
      <c r="C16" s="56">
        <v>150000</v>
      </c>
      <c r="D16" s="481"/>
      <c r="E16" s="320">
        <f t="shared" si="0"/>
        <v>0</v>
      </c>
      <c r="F16" s="482"/>
      <c r="G16" s="306">
        <v>412.71305899999999</v>
      </c>
      <c r="H16" s="385"/>
      <c r="I16" s="623">
        <v>6983.3004906937394</v>
      </c>
      <c r="J16" s="483"/>
      <c r="K16" s="306">
        <v>402.19444199999998</v>
      </c>
      <c r="L16" s="385"/>
      <c r="M16" s="623">
        <v>6805.3205076142131</v>
      </c>
      <c r="N16" s="887"/>
      <c r="O16" s="93">
        <v>6.9588814671269539E-2</v>
      </c>
      <c r="P16" s="385"/>
      <c r="Q16" s="122">
        <v>6.7815238398241884E-2</v>
      </c>
      <c r="R16" s="483"/>
      <c r="S16" s="93">
        <v>5.7509561600230734E-2</v>
      </c>
      <c r="T16" s="385"/>
      <c r="U16" s="122">
        <v>5.6043843375136397E-2</v>
      </c>
      <c r="V16" s="483"/>
    </row>
    <row r="17" spans="1:22" s="76" customFormat="1" ht="14.25" x14ac:dyDescent="0.2">
      <c r="A17" s="277">
        <v>150000</v>
      </c>
      <c r="B17" s="349" t="s">
        <v>12</v>
      </c>
      <c r="C17" s="56">
        <v>200000</v>
      </c>
      <c r="D17" s="481"/>
      <c r="E17" s="320">
        <f t="shared" si="0"/>
        <v>0</v>
      </c>
      <c r="F17" s="482"/>
      <c r="G17" s="306">
        <v>261.04710699999998</v>
      </c>
      <c r="H17" s="385"/>
      <c r="I17" s="623">
        <v>10401.940827223461</v>
      </c>
      <c r="J17" s="483"/>
      <c r="K17" s="306">
        <v>252.04913400000001</v>
      </c>
      <c r="L17" s="385"/>
      <c r="M17" s="623">
        <v>10043.398708957602</v>
      </c>
      <c r="N17" s="887"/>
      <c r="O17" s="93">
        <v>7.2626685316319259E-2</v>
      </c>
      <c r="P17" s="385"/>
      <c r="Q17" s="122">
        <v>7.0123332718139586E-2</v>
      </c>
      <c r="R17" s="483"/>
      <c r="S17" s="93">
        <v>6.0622364600869678E-2</v>
      </c>
      <c r="T17" s="385"/>
      <c r="U17" s="122">
        <v>5.8532786186676483E-2</v>
      </c>
      <c r="V17" s="483"/>
    </row>
    <row r="18" spans="1:22" s="76" customFormat="1" ht="14.25" x14ac:dyDescent="0.2">
      <c r="A18" s="283">
        <v>200000</v>
      </c>
      <c r="B18" s="351" t="s">
        <v>12</v>
      </c>
      <c r="C18" s="282">
        <v>300000</v>
      </c>
      <c r="D18" s="486"/>
      <c r="E18" s="324">
        <f t="shared" si="0"/>
        <v>0</v>
      </c>
      <c r="F18" s="487"/>
      <c r="G18" s="309">
        <v>253.348479</v>
      </c>
      <c r="H18" s="488"/>
      <c r="I18" s="624">
        <v>16121.443143493478</v>
      </c>
      <c r="J18" s="489"/>
      <c r="K18" s="309">
        <v>242.69723500000001</v>
      </c>
      <c r="L18" s="488"/>
      <c r="M18" s="624">
        <v>15443.667515112949</v>
      </c>
      <c r="N18" s="890"/>
      <c r="O18" s="98">
        <v>7.5964430819041986E-2</v>
      </c>
      <c r="P18" s="488"/>
      <c r="Q18" s="353">
        <v>7.2770744039597227E-2</v>
      </c>
      <c r="R18" s="489"/>
      <c r="S18" s="98">
        <v>6.779962808104073E-2</v>
      </c>
      <c r="T18" s="488"/>
      <c r="U18" s="353">
        <v>6.4949204882721795E-2</v>
      </c>
      <c r="V18" s="489"/>
    </row>
    <row r="19" spans="1:22" s="76" customFormat="1" ht="14.25" x14ac:dyDescent="0.2">
      <c r="A19" s="277">
        <v>300000</v>
      </c>
      <c r="B19" s="349" t="s">
        <v>12</v>
      </c>
      <c r="C19" s="56">
        <v>400000</v>
      </c>
      <c r="D19" s="481"/>
      <c r="E19" s="320">
        <f t="shared" si="0"/>
        <v>0</v>
      </c>
      <c r="F19" s="482"/>
      <c r="G19" s="306">
        <v>120.476535</v>
      </c>
      <c r="H19" s="385"/>
      <c r="I19" s="623">
        <v>25026.284794349813</v>
      </c>
      <c r="J19" s="483"/>
      <c r="K19" s="306">
        <v>114.274395</v>
      </c>
      <c r="L19" s="385"/>
      <c r="M19" s="623">
        <v>23737.92999584545</v>
      </c>
      <c r="N19" s="887"/>
      <c r="O19" s="93">
        <v>7.9087349561899709E-2</v>
      </c>
      <c r="P19" s="385"/>
      <c r="Q19" s="122">
        <v>7.501592756912874E-2</v>
      </c>
      <c r="R19" s="483"/>
      <c r="S19" s="93">
        <v>7.3010832206599194E-2</v>
      </c>
      <c r="T19" s="385"/>
      <c r="U19" s="122">
        <v>6.9252229729678386E-2</v>
      </c>
      <c r="V19" s="483"/>
    </row>
    <row r="20" spans="1:22" s="76" customFormat="1" ht="14.25" x14ac:dyDescent="0.2">
      <c r="A20" s="277">
        <v>400000</v>
      </c>
      <c r="B20" s="349" t="s">
        <v>12</v>
      </c>
      <c r="C20" s="56">
        <v>500000</v>
      </c>
      <c r="D20" s="656"/>
      <c r="E20" s="320">
        <f>+C48</f>
        <v>0</v>
      </c>
      <c r="F20" s="482"/>
      <c r="G20" s="306">
        <v>76.143548999999993</v>
      </c>
      <c r="H20" s="385"/>
      <c r="I20" s="623">
        <v>34500.928409605796</v>
      </c>
      <c r="J20" s="483"/>
      <c r="K20" s="306">
        <v>71.704121999999998</v>
      </c>
      <c r="L20" s="385"/>
      <c r="M20" s="623">
        <v>32489.407340280923</v>
      </c>
      <c r="N20" s="887"/>
      <c r="O20" s="93">
        <v>8.2770070881663133E-2</v>
      </c>
      <c r="P20" s="385"/>
      <c r="Q20" s="122">
        <v>7.7944295194953689E-2</v>
      </c>
      <c r="R20" s="483"/>
      <c r="S20" s="93">
        <v>7.7547377227656172E-2</v>
      </c>
      <c r="T20" s="385"/>
      <c r="U20" s="122">
        <v>7.3026102283620636E-2</v>
      </c>
      <c r="V20" s="483"/>
    </row>
    <row r="21" spans="1:22" s="76" customFormat="1" ht="14.25" x14ac:dyDescent="0.2">
      <c r="A21" s="277">
        <v>500000</v>
      </c>
      <c r="B21" s="349" t="s">
        <v>12</v>
      </c>
      <c r="C21" s="56">
        <v>750000</v>
      </c>
      <c r="D21" s="656"/>
      <c r="E21" s="320">
        <f>+C49</f>
        <v>0</v>
      </c>
      <c r="F21" s="482"/>
      <c r="G21" s="306">
        <v>116.382411</v>
      </c>
      <c r="H21" s="385"/>
      <c r="I21" s="623">
        <v>50056.950967741934</v>
      </c>
      <c r="J21" s="483"/>
      <c r="K21" s="306">
        <v>108.112987</v>
      </c>
      <c r="L21" s="385"/>
      <c r="M21" s="623">
        <v>46500.209462365594</v>
      </c>
      <c r="N21" s="887"/>
      <c r="O21" s="93">
        <v>8.7862222580411362E-2</v>
      </c>
      <c r="P21" s="385"/>
      <c r="Q21" s="122">
        <v>8.1619269149073734E-2</v>
      </c>
      <c r="R21" s="483"/>
      <c r="S21" s="93">
        <v>8.3242813596076215E-2</v>
      </c>
      <c r="T21" s="385"/>
      <c r="U21" s="122">
        <v>7.7328087181112032E-2</v>
      </c>
      <c r="V21" s="483"/>
    </row>
    <row r="22" spans="1:22" s="76" customFormat="1" ht="14.25" x14ac:dyDescent="0.2">
      <c r="A22" s="277">
        <v>750000</v>
      </c>
      <c r="B22" s="349" t="s">
        <v>12</v>
      </c>
      <c r="C22" s="56">
        <v>1000000</v>
      </c>
      <c r="D22" s="656"/>
      <c r="E22" s="320">
        <f>+C50</f>
        <v>0</v>
      </c>
      <c r="F22" s="482"/>
      <c r="G22" s="306">
        <v>60.481110000000001</v>
      </c>
      <c r="H22" s="385"/>
      <c r="I22" s="623">
        <v>74484.125615763551</v>
      </c>
      <c r="J22" s="483"/>
      <c r="K22" s="306">
        <v>55.760586000000004</v>
      </c>
      <c r="L22" s="385"/>
      <c r="M22" s="623">
        <v>68670.672413793101</v>
      </c>
      <c r="N22" s="887"/>
      <c r="O22" s="93">
        <v>9.1802871947316442E-2</v>
      </c>
      <c r="P22" s="385"/>
      <c r="Q22" s="122">
        <v>8.4637698221235125E-2</v>
      </c>
      <c r="R22" s="483"/>
      <c r="S22" s="93">
        <v>8.7165440753409193E-2</v>
      </c>
      <c r="T22" s="385"/>
      <c r="U22" s="122">
        <v>8.0362216489716837E-2</v>
      </c>
      <c r="V22" s="483"/>
    </row>
    <row r="23" spans="1:22" s="76" customFormat="1" ht="14.25" x14ac:dyDescent="0.2">
      <c r="A23" s="283">
        <v>1000000</v>
      </c>
      <c r="B23" s="351" t="s">
        <v>7</v>
      </c>
      <c r="C23" s="351" t="s">
        <v>8</v>
      </c>
      <c r="D23" s="658"/>
      <c r="E23" s="324">
        <f>+C51</f>
        <v>0</v>
      </c>
      <c r="F23" s="487"/>
      <c r="G23" s="309">
        <v>415.06732199999999</v>
      </c>
      <c r="H23" s="488"/>
      <c r="I23" s="624">
        <v>299255.45926459983</v>
      </c>
      <c r="J23" s="489"/>
      <c r="K23" s="309">
        <v>363.03330499999998</v>
      </c>
      <c r="L23" s="488"/>
      <c r="M23" s="624">
        <v>261739.94592645997</v>
      </c>
      <c r="N23" s="890"/>
      <c r="O23" s="98">
        <v>8.9214824998197981E-2</v>
      </c>
      <c r="P23" s="488"/>
      <c r="Q23" s="353">
        <v>7.803060144082466E-2</v>
      </c>
      <c r="R23" s="489"/>
      <c r="S23" s="98">
        <v>7.8487696099026061E-2</v>
      </c>
      <c r="T23" s="488"/>
      <c r="U23" s="353">
        <v>6.8648255852492859E-2</v>
      </c>
      <c r="V23" s="489"/>
    </row>
    <row r="24" spans="1:22" s="76" customFormat="1" ht="7.5" customHeight="1" x14ac:dyDescent="0.2">
      <c r="A24" s="277"/>
      <c r="B24" s="349"/>
      <c r="C24" s="349"/>
      <c r="D24" s="656"/>
      <c r="E24" s="320"/>
      <c r="F24" s="482"/>
      <c r="G24" s="306"/>
      <c r="H24" s="385"/>
      <c r="I24" s="623"/>
      <c r="J24" s="483"/>
      <c r="K24" s="306"/>
      <c r="L24" s="385"/>
      <c r="M24" s="623"/>
      <c r="N24" s="887"/>
      <c r="O24" s="93"/>
      <c r="P24" s="385"/>
      <c r="Q24" s="122"/>
      <c r="R24" s="483"/>
      <c r="S24" s="93"/>
      <c r="T24" s="385"/>
      <c r="U24" s="122"/>
      <c r="V24" s="483"/>
    </row>
    <row r="25" spans="1:22" s="76" customFormat="1" ht="21" customHeight="1" x14ac:dyDescent="0.2">
      <c r="A25" s="891" t="s">
        <v>18</v>
      </c>
      <c r="B25" s="892"/>
      <c r="C25" s="892"/>
      <c r="D25" s="893"/>
      <c r="E25" s="382">
        <f>SUM(E8:E23)</f>
        <v>0</v>
      </c>
      <c r="F25" s="894"/>
      <c r="G25" s="895">
        <v>2577.8850400000001</v>
      </c>
      <c r="H25" s="896"/>
      <c r="I25" s="897">
        <v>3944.650144220102</v>
      </c>
      <c r="J25" s="898"/>
      <c r="K25" s="895">
        <v>2402.1695400000003</v>
      </c>
      <c r="L25" s="896"/>
      <c r="M25" s="897">
        <v>3675.7680236872911</v>
      </c>
      <c r="N25" s="899"/>
      <c r="O25" s="900">
        <v>7.1241480573759397E-2</v>
      </c>
      <c r="P25" s="896"/>
      <c r="Q25" s="901">
        <v>6.638539456708599E-2</v>
      </c>
      <c r="R25" s="898"/>
      <c r="S25" s="900">
        <v>5.9312386546723238E-2</v>
      </c>
      <c r="T25" s="896"/>
      <c r="U25" s="901">
        <v>5.5269432245208673E-2</v>
      </c>
      <c r="V25" s="898"/>
    </row>
    <row r="26" spans="1:22" s="76" customFormat="1" ht="14.25" x14ac:dyDescent="0.2">
      <c r="A26" s="77" t="s">
        <v>44</v>
      </c>
    </row>
  </sheetData>
  <mergeCells count="21">
    <mergeCell ref="U7:V7"/>
    <mergeCell ref="A25:D25"/>
    <mergeCell ref="K7:L7"/>
    <mergeCell ref="M7:N7"/>
    <mergeCell ref="O7:P7"/>
    <mergeCell ref="Q7:R7"/>
    <mergeCell ref="S7:T7"/>
    <mergeCell ref="A1:V1"/>
    <mergeCell ref="A2:V2"/>
    <mergeCell ref="A3:V3"/>
    <mergeCell ref="A4:R4"/>
    <mergeCell ref="A5:D7"/>
    <mergeCell ref="E5:F7"/>
    <mergeCell ref="G5:N5"/>
    <mergeCell ref="O5:V5"/>
    <mergeCell ref="G6:J6"/>
    <mergeCell ref="K6:N6"/>
    <mergeCell ref="O6:R6"/>
    <mergeCell ref="S6:V6"/>
    <mergeCell ref="G7:H7"/>
    <mergeCell ref="I7:J7"/>
  </mergeCells>
  <printOptions horizontalCentered="1"/>
  <pageMargins left="0.7" right="0.7" top="0.75" bottom="0.75" header="0.3" footer="0.3"/>
  <pageSetup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5FEE9-8B98-48FC-8C68-C007B816F10E}">
  <sheetPr>
    <pageSetUpPr fitToPage="1"/>
  </sheetPr>
  <dimension ref="A1:T27"/>
  <sheetViews>
    <sheetView zoomScale="130" zoomScaleNormal="130" workbookViewId="0">
      <selection activeCell="E10" sqref="E10"/>
    </sheetView>
  </sheetViews>
  <sheetFormatPr defaultColWidth="9.140625" defaultRowHeight="15" x14ac:dyDescent="0.25"/>
  <cols>
    <col min="1" max="1" width="11.85546875" style="76" customWidth="1"/>
    <col min="2" max="2" width="8.42578125" style="76" customWidth="1"/>
    <col min="3" max="3" width="9.140625" style="76" customWidth="1"/>
    <col min="4" max="4" width="4.28515625" style="76" customWidth="1"/>
    <col min="5" max="5" width="9.28515625" style="76" customWidth="1"/>
    <col min="6" max="6" width="1.28515625" style="76" customWidth="1"/>
    <col min="7" max="7" width="9.28515625" style="76" customWidth="1"/>
    <col min="8" max="8" width="1.85546875" style="76" bestFit="1" customWidth="1"/>
    <col min="9" max="9" width="9.28515625" style="76" customWidth="1"/>
    <col min="10" max="10" width="1.140625" style="76" customWidth="1"/>
    <col min="11" max="11" width="9.140625" style="76" customWidth="1"/>
    <col min="12" max="12" width="1.28515625" style="76" customWidth="1"/>
    <col min="13" max="13" width="9.28515625" style="76" customWidth="1"/>
    <col min="14" max="14" width="1.140625" style="76" customWidth="1"/>
    <col min="15" max="15" width="9.28515625" style="76" customWidth="1"/>
    <col min="16" max="16" width="1.28515625" style="76" customWidth="1"/>
    <col min="17" max="17" width="7.85546875" style="76" customWidth="1"/>
    <col min="18" max="18" width="1.28515625" style="76" customWidth="1"/>
    <col min="19" max="19" width="7.85546875" style="76" customWidth="1"/>
    <col min="20" max="20" width="1.28515625" style="76" customWidth="1"/>
    <col min="21" max="16384" width="9.140625" style="4"/>
  </cols>
  <sheetData>
    <row r="1" spans="1:20" x14ac:dyDescent="0.25">
      <c r="A1" s="783" t="s">
        <v>107</v>
      </c>
      <c r="B1" s="783"/>
      <c r="C1" s="783"/>
      <c r="D1" s="783"/>
      <c r="E1" s="783"/>
      <c r="F1" s="783"/>
      <c r="G1" s="783"/>
      <c r="H1" s="783"/>
      <c r="I1" s="783"/>
      <c r="J1" s="783"/>
      <c r="K1" s="783"/>
      <c r="L1" s="783"/>
      <c r="M1" s="783"/>
      <c r="N1" s="783"/>
      <c r="O1" s="783"/>
      <c r="P1" s="783"/>
      <c r="Q1" s="783"/>
      <c r="R1" s="783"/>
      <c r="S1" s="783"/>
      <c r="T1" s="783"/>
    </row>
    <row r="2" spans="1:20" x14ac:dyDescent="0.25">
      <c r="A2" s="839" t="s">
        <v>454</v>
      </c>
      <c r="B2" s="839"/>
      <c r="C2" s="839"/>
      <c r="D2" s="839"/>
      <c r="E2" s="839"/>
      <c r="F2" s="839"/>
      <c r="G2" s="839"/>
      <c r="H2" s="839"/>
      <c r="I2" s="839"/>
      <c r="J2" s="839"/>
      <c r="K2" s="839"/>
      <c r="L2" s="839"/>
      <c r="M2" s="839"/>
      <c r="N2" s="839"/>
      <c r="O2" s="839"/>
      <c r="P2" s="839"/>
      <c r="Q2" s="839"/>
      <c r="R2" s="839"/>
      <c r="S2" s="839"/>
      <c r="T2" s="839"/>
    </row>
    <row r="3" spans="1:20" ht="4.5" customHeight="1" thickBot="1" x14ac:dyDescent="0.3">
      <c r="A3" s="784"/>
      <c r="B3" s="784"/>
      <c r="C3" s="784"/>
      <c r="D3" s="784"/>
      <c r="E3" s="784"/>
      <c r="F3" s="784"/>
      <c r="G3" s="784"/>
      <c r="H3" s="784"/>
      <c r="I3" s="784"/>
      <c r="J3" s="784"/>
      <c r="K3" s="784"/>
      <c r="L3" s="784"/>
      <c r="M3" s="643"/>
      <c r="N3" s="643"/>
      <c r="O3" s="643"/>
      <c r="P3" s="643"/>
      <c r="Q3" s="643"/>
      <c r="R3" s="643"/>
      <c r="S3" s="643"/>
      <c r="T3" s="643"/>
    </row>
    <row r="4" spans="1:20" ht="15.75" customHeight="1" thickBot="1" x14ac:dyDescent="0.3">
      <c r="A4" s="774" t="s">
        <v>1</v>
      </c>
      <c r="B4" s="775"/>
      <c r="C4" s="775"/>
      <c r="D4" s="842"/>
      <c r="E4" s="771" t="s">
        <v>2</v>
      </c>
      <c r="F4" s="902"/>
      <c r="G4" s="902" t="s">
        <v>112</v>
      </c>
      <c r="H4" s="903"/>
      <c r="I4" s="719" t="s">
        <v>32</v>
      </c>
      <c r="J4" s="800"/>
      <c r="K4" s="800"/>
      <c r="L4" s="800"/>
      <c r="M4" s="800"/>
      <c r="N4" s="800"/>
      <c r="O4" s="800"/>
      <c r="P4" s="720"/>
      <c r="Q4" s="764" t="s">
        <v>117</v>
      </c>
      <c r="R4" s="785"/>
      <c r="S4" s="785"/>
      <c r="T4" s="765"/>
    </row>
    <row r="5" spans="1:20" ht="15" customHeight="1" thickBot="1" x14ac:dyDescent="0.3">
      <c r="A5" s="774"/>
      <c r="B5" s="775"/>
      <c r="C5" s="775"/>
      <c r="D5" s="842"/>
      <c r="E5" s="904"/>
      <c r="F5" s="905"/>
      <c r="G5" s="905"/>
      <c r="H5" s="906"/>
      <c r="I5" s="814" t="s">
        <v>30</v>
      </c>
      <c r="J5" s="815"/>
      <c r="K5" s="815"/>
      <c r="L5" s="840"/>
      <c r="M5" s="815" t="s">
        <v>31</v>
      </c>
      <c r="N5" s="815"/>
      <c r="O5" s="815"/>
      <c r="P5" s="840"/>
      <c r="Q5" s="766"/>
      <c r="R5" s="786"/>
      <c r="S5" s="786"/>
      <c r="T5" s="767"/>
    </row>
    <row r="6" spans="1:20" ht="33.75" customHeight="1" thickBot="1" x14ac:dyDescent="0.3">
      <c r="A6" s="743"/>
      <c r="B6" s="770"/>
      <c r="C6" s="770"/>
      <c r="D6" s="744"/>
      <c r="E6" s="772"/>
      <c r="F6" s="885"/>
      <c r="G6" s="885"/>
      <c r="H6" s="886"/>
      <c r="I6" s="772" t="s">
        <v>81</v>
      </c>
      <c r="J6" s="885"/>
      <c r="K6" s="885" t="s">
        <v>82</v>
      </c>
      <c r="L6" s="886"/>
      <c r="M6" s="885" t="s">
        <v>81</v>
      </c>
      <c r="N6" s="885"/>
      <c r="O6" s="885" t="s">
        <v>82</v>
      </c>
      <c r="P6" s="886"/>
      <c r="Q6" s="809" t="s">
        <v>30</v>
      </c>
      <c r="R6" s="884"/>
      <c r="S6" s="884" t="s">
        <v>31</v>
      </c>
      <c r="T6" s="810"/>
    </row>
    <row r="7" spans="1:20" ht="17.25" customHeight="1" x14ac:dyDescent="0.25">
      <c r="A7" s="907" t="s">
        <v>116</v>
      </c>
      <c r="B7" s="908"/>
      <c r="C7" s="908"/>
      <c r="D7" s="909"/>
      <c r="E7" s="910"/>
      <c r="F7" s="911"/>
      <c r="G7" s="911"/>
      <c r="H7" s="912"/>
      <c r="I7" s="910"/>
      <c r="J7" s="911"/>
      <c r="K7" s="911"/>
      <c r="L7" s="912"/>
      <c r="M7" s="910"/>
      <c r="N7" s="911"/>
      <c r="O7" s="911"/>
      <c r="P7" s="912"/>
      <c r="Q7" s="913"/>
      <c r="R7" s="914"/>
      <c r="S7" s="914"/>
      <c r="T7" s="915"/>
    </row>
    <row r="8" spans="1:20" x14ac:dyDescent="0.25">
      <c r="A8" s="395"/>
      <c r="B8" s="349" t="s">
        <v>9</v>
      </c>
      <c r="C8" s="56"/>
      <c r="D8" s="481"/>
      <c r="E8" s="320">
        <v>20144</v>
      </c>
      <c r="F8" s="482"/>
      <c r="G8" s="385">
        <v>-991.67503899999997</v>
      </c>
      <c r="H8" s="58"/>
      <c r="I8" s="916">
        <v>2.6456928027208615E-2</v>
      </c>
      <c r="J8" s="887"/>
      <c r="K8" s="385">
        <v>0</v>
      </c>
      <c r="L8" s="58"/>
      <c r="M8" s="916">
        <v>-3.401716</v>
      </c>
      <c r="N8" s="887"/>
      <c r="O8" s="385">
        <v>-168.86993645750596</v>
      </c>
      <c r="P8" s="58"/>
      <c r="Q8" s="888" t="s">
        <v>43</v>
      </c>
      <c r="R8" s="385"/>
      <c r="S8" s="889" t="s">
        <v>43</v>
      </c>
      <c r="T8" s="917"/>
    </row>
    <row r="9" spans="1:20" x14ac:dyDescent="0.25">
      <c r="A9" s="395"/>
      <c r="B9" s="349" t="s">
        <v>113</v>
      </c>
      <c r="C9" s="512">
        <v>0</v>
      </c>
      <c r="D9" s="481"/>
      <c r="E9" s="320">
        <v>24300</v>
      </c>
      <c r="F9" s="482"/>
      <c r="G9" s="385">
        <v>0</v>
      </c>
      <c r="H9" s="58"/>
      <c r="I9" s="916">
        <v>2.6456928027208615E-2</v>
      </c>
      <c r="J9" s="887"/>
      <c r="K9" s="385">
        <v>0</v>
      </c>
      <c r="L9" s="58"/>
      <c r="M9" s="916">
        <v>-3.202423</v>
      </c>
      <c r="N9" s="887"/>
      <c r="O9" s="385">
        <v>-131.78695473251028</v>
      </c>
      <c r="P9" s="58"/>
      <c r="Q9" s="888" t="s">
        <v>43</v>
      </c>
      <c r="R9" s="385"/>
      <c r="S9" s="889" t="s">
        <v>43</v>
      </c>
      <c r="T9" s="917"/>
    </row>
    <row r="10" spans="1:20" x14ac:dyDescent="0.25">
      <c r="A10" s="395">
        <v>1</v>
      </c>
      <c r="B10" s="349" t="s">
        <v>12</v>
      </c>
      <c r="C10" s="56">
        <v>1000</v>
      </c>
      <c r="D10" s="481"/>
      <c r="E10" s="320">
        <v>22457</v>
      </c>
      <c r="F10" s="482"/>
      <c r="G10" s="385">
        <v>6.3916469999999999</v>
      </c>
      <c r="H10" s="58"/>
      <c r="I10" s="916">
        <v>7.2000000000000005E-4</v>
      </c>
      <c r="J10" s="887"/>
      <c r="K10" s="385">
        <v>3.2061272654406198E-2</v>
      </c>
      <c r="L10" s="58"/>
      <c r="M10" s="916">
        <v>-2.434526</v>
      </c>
      <c r="N10" s="887"/>
      <c r="O10" s="385">
        <v>-108.40833593089015</v>
      </c>
      <c r="P10" s="58"/>
      <c r="Q10" s="888" t="s">
        <v>43</v>
      </c>
      <c r="R10" s="385"/>
      <c r="S10" s="889" t="s">
        <v>43</v>
      </c>
      <c r="T10" s="917"/>
    </row>
    <row r="11" spans="1:20" x14ac:dyDescent="0.25">
      <c r="A11" s="395">
        <v>1000</v>
      </c>
      <c r="B11" s="349" t="s">
        <v>12</v>
      </c>
      <c r="C11" s="56">
        <v>5000</v>
      </c>
      <c r="D11" s="481"/>
      <c r="E11" s="320">
        <v>35143</v>
      </c>
      <c r="F11" s="482"/>
      <c r="G11" s="385">
        <v>100.899593</v>
      </c>
      <c r="H11" s="58"/>
      <c r="I11" s="918">
        <v>0.16180800000000001</v>
      </c>
      <c r="J11" s="887"/>
      <c r="K11" s="385">
        <v>4.60427396636599</v>
      </c>
      <c r="L11" s="58"/>
      <c r="M11" s="916">
        <v>-3.4397190000000002</v>
      </c>
      <c r="N11" s="887"/>
      <c r="O11" s="385">
        <v>-97.877785049654264</v>
      </c>
      <c r="P11" s="58"/>
      <c r="Q11" s="93">
        <v>1.5523922304019932E-2</v>
      </c>
      <c r="R11" s="385"/>
      <c r="S11" s="919">
        <v>-0.33000797552445571</v>
      </c>
      <c r="T11" s="917"/>
    </row>
    <row r="12" spans="1:20" x14ac:dyDescent="0.25">
      <c r="A12" s="283">
        <v>5000</v>
      </c>
      <c r="B12" s="351" t="s">
        <v>12</v>
      </c>
      <c r="C12" s="282">
        <v>10000</v>
      </c>
      <c r="D12" s="486"/>
      <c r="E12" s="324">
        <v>34889</v>
      </c>
      <c r="F12" s="487"/>
      <c r="G12" s="488">
        <v>259.017492</v>
      </c>
      <c r="H12" s="97"/>
      <c r="I12" s="920">
        <v>2.215341</v>
      </c>
      <c r="J12" s="890"/>
      <c r="K12" s="488">
        <v>63.496832812634352</v>
      </c>
      <c r="L12" s="97"/>
      <c r="M12" s="920">
        <v>-1.7806580000000001</v>
      </c>
      <c r="N12" s="890"/>
      <c r="O12" s="488">
        <v>-51.037805612084036</v>
      </c>
      <c r="P12" s="97"/>
      <c r="Q12" s="98">
        <v>2.3663646393283423E-2</v>
      </c>
      <c r="R12" s="488"/>
      <c r="S12" s="921">
        <v>-1.9020485450940181E-2</v>
      </c>
      <c r="T12" s="401"/>
    </row>
    <row r="13" spans="1:20" x14ac:dyDescent="0.25">
      <c r="A13" s="277">
        <v>10000</v>
      </c>
      <c r="B13" s="349" t="s">
        <v>12</v>
      </c>
      <c r="C13" s="56">
        <v>15000</v>
      </c>
      <c r="D13" s="481"/>
      <c r="E13" s="320">
        <v>32209</v>
      </c>
      <c r="F13" s="482"/>
      <c r="G13" s="385">
        <v>401.598299</v>
      </c>
      <c r="H13" s="58"/>
      <c r="I13" s="916">
        <v>7.5370010000000001</v>
      </c>
      <c r="J13" s="887"/>
      <c r="K13" s="385">
        <v>234.00294948616846</v>
      </c>
      <c r="L13" s="58"/>
      <c r="M13" s="916">
        <v>3.3700070000000002</v>
      </c>
      <c r="N13" s="887"/>
      <c r="O13" s="385">
        <v>104.62935825390419</v>
      </c>
      <c r="P13" s="58"/>
      <c r="Q13" s="93">
        <v>3.5456215921204022E-2</v>
      </c>
      <c r="R13" s="385"/>
      <c r="S13" s="919">
        <v>1.5853480163790477E-2</v>
      </c>
      <c r="T13" s="917"/>
    </row>
    <row r="14" spans="1:20" x14ac:dyDescent="0.25">
      <c r="A14" s="277">
        <v>15000</v>
      </c>
      <c r="B14" s="349" t="s">
        <v>12</v>
      </c>
      <c r="C14" s="56">
        <v>20000</v>
      </c>
      <c r="D14" s="481"/>
      <c r="E14" s="320">
        <v>31682</v>
      </c>
      <c r="F14" s="482"/>
      <c r="G14" s="385">
        <v>555.21766000000002</v>
      </c>
      <c r="H14" s="58"/>
      <c r="I14" s="916">
        <v>15.107077</v>
      </c>
      <c r="J14" s="887"/>
      <c r="K14" s="385">
        <v>476.83470109210276</v>
      </c>
      <c r="L14" s="58"/>
      <c r="M14" s="916">
        <v>10.584451</v>
      </c>
      <c r="N14" s="887"/>
      <c r="O14" s="385">
        <v>334.0840540369926</v>
      </c>
      <c r="P14" s="58"/>
      <c r="Q14" s="93">
        <v>4.2953973762264536E-2</v>
      </c>
      <c r="R14" s="385"/>
      <c r="S14" s="919">
        <v>3.0094784751674639E-2</v>
      </c>
      <c r="T14" s="917"/>
    </row>
    <row r="15" spans="1:20" x14ac:dyDescent="0.25">
      <c r="A15" s="277">
        <v>20000</v>
      </c>
      <c r="B15" s="349" t="s">
        <v>12</v>
      </c>
      <c r="C15" s="56">
        <v>30000</v>
      </c>
      <c r="D15" s="481"/>
      <c r="E15" s="320">
        <v>71467</v>
      </c>
      <c r="F15" s="482"/>
      <c r="G15" s="385">
        <v>1784.3678090000001</v>
      </c>
      <c r="H15" s="58"/>
      <c r="I15" s="916">
        <v>66.104549000000006</v>
      </c>
      <c r="J15" s="887"/>
      <c r="K15" s="385">
        <v>924.96605426280667</v>
      </c>
      <c r="L15" s="58"/>
      <c r="M15" s="916">
        <v>51.963498999999999</v>
      </c>
      <c r="N15" s="887"/>
      <c r="O15" s="385">
        <v>727.09780737962978</v>
      </c>
      <c r="P15" s="58"/>
      <c r="Q15" s="93">
        <v>5.0439130045068198E-2</v>
      </c>
      <c r="R15" s="385"/>
      <c r="S15" s="919">
        <v>3.9649218144696387E-2</v>
      </c>
      <c r="T15" s="917"/>
    </row>
    <row r="16" spans="1:20" x14ac:dyDescent="0.25">
      <c r="A16" s="277">
        <v>30000</v>
      </c>
      <c r="B16" s="349" t="s">
        <v>12</v>
      </c>
      <c r="C16" s="56">
        <v>40000</v>
      </c>
      <c r="D16" s="481"/>
      <c r="E16" s="320">
        <v>67751</v>
      </c>
      <c r="F16" s="482"/>
      <c r="G16" s="385">
        <v>2365.9897019999999</v>
      </c>
      <c r="H16" s="58"/>
      <c r="I16" s="916">
        <v>105.786327</v>
      </c>
      <c r="J16" s="887"/>
      <c r="K16" s="385">
        <v>1561.3987542619298</v>
      </c>
      <c r="L16" s="58"/>
      <c r="M16" s="916">
        <v>93.200798000000006</v>
      </c>
      <c r="N16" s="887"/>
      <c r="O16" s="385">
        <v>1375.6372304467832</v>
      </c>
      <c r="P16" s="58"/>
      <c r="Q16" s="93">
        <v>5.6466371134830037E-2</v>
      </c>
      <c r="R16" s="385"/>
      <c r="S16" s="919">
        <v>4.9748497742343627E-2</v>
      </c>
      <c r="T16" s="917"/>
    </row>
    <row r="17" spans="1:20" x14ac:dyDescent="0.25">
      <c r="A17" s="283">
        <v>40000</v>
      </c>
      <c r="B17" s="351" t="s">
        <v>12</v>
      </c>
      <c r="C17" s="282">
        <v>50000</v>
      </c>
      <c r="D17" s="486"/>
      <c r="E17" s="324">
        <v>57955</v>
      </c>
      <c r="F17" s="487"/>
      <c r="G17" s="488">
        <v>2598.907451</v>
      </c>
      <c r="H17" s="97"/>
      <c r="I17" s="920">
        <v>126.92052099999999</v>
      </c>
      <c r="J17" s="890"/>
      <c r="K17" s="488">
        <v>2189.9839703218013</v>
      </c>
      <c r="L17" s="97"/>
      <c r="M17" s="920">
        <v>120.21962000000001</v>
      </c>
      <c r="N17" s="890"/>
      <c r="O17" s="488">
        <v>2074.3614873608835</v>
      </c>
      <c r="P17" s="97"/>
      <c r="Q17" s="98">
        <v>6.0144792154551797E-2</v>
      </c>
      <c r="R17" s="488"/>
      <c r="S17" s="921">
        <v>5.6969385256456659E-2</v>
      </c>
      <c r="T17" s="401"/>
    </row>
    <row r="18" spans="1:20" x14ac:dyDescent="0.25">
      <c r="A18" s="277">
        <v>50000</v>
      </c>
      <c r="B18" s="349" t="s">
        <v>12</v>
      </c>
      <c r="C18" s="56">
        <v>60000</v>
      </c>
      <c r="D18" s="481"/>
      <c r="E18" s="320">
        <v>44614</v>
      </c>
      <c r="F18" s="482"/>
      <c r="G18" s="385">
        <v>2438.8453060000002</v>
      </c>
      <c r="H18" s="58"/>
      <c r="I18" s="916">
        <v>124.80447599999999</v>
      </c>
      <c r="J18" s="887"/>
      <c r="K18" s="385">
        <v>2797.4285201954544</v>
      </c>
      <c r="L18" s="58"/>
      <c r="M18" s="916">
        <v>121.87439999999999</v>
      </c>
      <c r="N18" s="887"/>
      <c r="O18" s="385">
        <v>2731.7523647285607</v>
      </c>
      <c r="P18" s="58"/>
      <c r="Q18" s="93">
        <v>6.2611057585314794E-2</v>
      </c>
      <c r="R18" s="385"/>
      <c r="S18" s="919">
        <v>6.114111705877992E-2</v>
      </c>
      <c r="T18" s="917"/>
    </row>
    <row r="19" spans="1:20" x14ac:dyDescent="0.25">
      <c r="A19" s="277">
        <v>60000</v>
      </c>
      <c r="B19" s="349" t="s">
        <v>12</v>
      </c>
      <c r="C19" s="56">
        <v>75000</v>
      </c>
      <c r="D19" s="481"/>
      <c r="E19" s="320">
        <v>45909</v>
      </c>
      <c r="F19" s="482"/>
      <c r="G19" s="385">
        <v>3078.8832430000002</v>
      </c>
      <c r="H19" s="58"/>
      <c r="I19" s="916">
        <v>161.935598</v>
      </c>
      <c r="J19" s="887"/>
      <c r="K19" s="385">
        <v>3527.3170402317628</v>
      </c>
      <c r="L19" s="58"/>
      <c r="M19" s="916">
        <v>158.91083399999999</v>
      </c>
      <c r="N19" s="887"/>
      <c r="O19" s="385">
        <v>3461.430961249428</v>
      </c>
      <c r="P19" s="58"/>
      <c r="Q19" s="93">
        <v>6.4538096036224429E-2</v>
      </c>
      <c r="R19" s="385"/>
      <c r="S19" s="919">
        <v>6.3332601309123632E-2</v>
      </c>
      <c r="T19" s="917"/>
    </row>
    <row r="20" spans="1:20" x14ac:dyDescent="0.25">
      <c r="A20" s="277">
        <v>75000</v>
      </c>
      <c r="B20" s="349" t="s">
        <v>12</v>
      </c>
      <c r="C20" s="56">
        <v>100000</v>
      </c>
      <c r="D20" s="481"/>
      <c r="E20" s="320">
        <v>53538</v>
      </c>
      <c r="F20" s="482"/>
      <c r="G20" s="385">
        <v>4641.2095419999996</v>
      </c>
      <c r="H20" s="58"/>
      <c r="I20" s="916">
        <v>251.65201999999999</v>
      </c>
      <c r="J20" s="887"/>
      <c r="K20" s="623">
        <v>4700.4374462998248</v>
      </c>
      <c r="L20" s="58"/>
      <c r="M20" s="916">
        <v>246.478767</v>
      </c>
      <c r="N20" s="887"/>
      <c r="O20" s="623">
        <v>4603.809761291046</v>
      </c>
      <c r="P20" s="58"/>
      <c r="Q20" s="93">
        <v>6.6561263812654023E-2</v>
      </c>
      <c r="R20" s="385"/>
      <c r="S20" s="919">
        <v>6.5192952691199069E-2</v>
      </c>
      <c r="T20" s="917"/>
    </row>
    <row r="21" spans="1:20" x14ac:dyDescent="0.25">
      <c r="A21" s="277">
        <v>100000</v>
      </c>
      <c r="B21" s="349" t="s">
        <v>12</v>
      </c>
      <c r="C21" s="56">
        <v>125000</v>
      </c>
      <c r="D21" s="656"/>
      <c r="E21" s="320">
        <v>35951</v>
      </c>
      <c r="F21" s="482"/>
      <c r="G21" s="385">
        <v>4013.1619770000002</v>
      </c>
      <c r="H21" s="58"/>
      <c r="I21" s="916">
        <v>228.35504</v>
      </c>
      <c r="J21" s="887"/>
      <c r="K21" s="385">
        <v>6351.8411170760201</v>
      </c>
      <c r="L21" s="58"/>
      <c r="M21" s="916">
        <v>223.172888</v>
      </c>
      <c r="N21" s="887"/>
      <c r="O21" s="385">
        <v>6207.6962532335683</v>
      </c>
      <c r="P21" s="58"/>
      <c r="Q21" s="93">
        <v>6.8844193478105303E-2</v>
      </c>
      <c r="R21" s="385"/>
      <c r="S21" s="919">
        <v>6.7281884737641545E-2</v>
      </c>
      <c r="T21" s="917"/>
    </row>
    <row r="22" spans="1:20" x14ac:dyDescent="0.25">
      <c r="A22" s="283">
        <v>125000</v>
      </c>
      <c r="B22" s="351" t="s">
        <v>12</v>
      </c>
      <c r="C22" s="282">
        <v>150000</v>
      </c>
      <c r="D22" s="658"/>
      <c r="E22" s="324">
        <v>23149</v>
      </c>
      <c r="F22" s="487"/>
      <c r="G22" s="488">
        <v>3163.2630819999999</v>
      </c>
      <c r="H22" s="97"/>
      <c r="I22" s="920">
        <v>184.35801900000001</v>
      </c>
      <c r="J22" s="890"/>
      <c r="K22" s="488">
        <v>7963.9733465808458</v>
      </c>
      <c r="L22" s="97"/>
      <c r="M22" s="920">
        <v>179.02155400000001</v>
      </c>
      <c r="N22" s="890"/>
      <c r="O22" s="488">
        <v>7733.4465419672561</v>
      </c>
      <c r="P22" s="97"/>
      <c r="Q22" s="98">
        <v>7.053377543355531E-2</v>
      </c>
      <c r="R22" s="488"/>
      <c r="S22" s="921">
        <v>6.8492090314780915E-2</v>
      </c>
      <c r="T22" s="401"/>
    </row>
    <row r="23" spans="1:20" ht="17.25" customHeight="1" x14ac:dyDescent="0.25">
      <c r="A23" s="922" t="s">
        <v>111</v>
      </c>
      <c r="B23" s="923"/>
      <c r="C23" s="923"/>
      <c r="D23" s="924"/>
      <c r="E23" s="925">
        <v>601158</v>
      </c>
      <c r="F23" s="925"/>
      <c r="G23" s="926">
        <v>25407.752803000003</v>
      </c>
      <c r="H23" s="927" t="s">
        <v>379</v>
      </c>
      <c r="I23" s="928">
        <v>1274.9914108560545</v>
      </c>
      <c r="J23" s="929"/>
      <c r="K23" s="926">
        <v>2120.8093812275642</v>
      </c>
      <c r="L23" s="930"/>
      <c r="M23" s="928">
        <v>1194.5377759999999</v>
      </c>
      <c r="N23" s="929"/>
      <c r="O23" s="926">
        <v>1987.0612650917064</v>
      </c>
      <c r="P23" s="930"/>
      <c r="Q23" s="931">
        <v>6.3189087849542844E-2</v>
      </c>
      <c r="R23" s="926"/>
      <c r="S23" s="932">
        <v>5.9204089699766767E-2</v>
      </c>
      <c r="T23" s="933"/>
    </row>
    <row r="24" spans="1:20" s="9" customFormat="1" ht="17.25" customHeight="1" x14ac:dyDescent="0.25">
      <c r="A24" s="934" t="s">
        <v>115</v>
      </c>
      <c r="B24" s="935"/>
      <c r="C24" s="935"/>
      <c r="D24" s="936"/>
      <c r="E24" s="937">
        <v>653515</v>
      </c>
      <c r="F24" s="937"/>
      <c r="G24" s="214">
        <v>43462.895173999997</v>
      </c>
      <c r="H24" s="938" t="s">
        <v>379</v>
      </c>
      <c r="I24" s="939">
        <v>2577.8880389999999</v>
      </c>
      <c r="J24" s="940"/>
      <c r="K24" s="214">
        <v>3944.650144220102</v>
      </c>
      <c r="L24" s="215"/>
      <c r="M24" s="939">
        <v>2402.1695399999999</v>
      </c>
      <c r="N24" s="940"/>
      <c r="O24" s="214">
        <v>3675.7680236872911</v>
      </c>
      <c r="P24" s="215"/>
      <c r="Q24" s="941">
        <v>7.1241480573759397E-2</v>
      </c>
      <c r="R24" s="214"/>
      <c r="S24" s="942">
        <v>6.638539456708599E-2</v>
      </c>
      <c r="T24" s="943"/>
    </row>
    <row r="25" spans="1:20" s="9" customFormat="1" ht="16.5" customHeight="1" thickBot="1" x14ac:dyDescent="0.3">
      <c r="A25" s="870" t="s">
        <v>169</v>
      </c>
      <c r="B25" s="871"/>
      <c r="C25" s="871"/>
      <c r="D25" s="872"/>
      <c r="E25" s="944">
        <v>0.91988401184364554</v>
      </c>
      <c r="F25" s="702"/>
      <c r="G25" s="944">
        <v>0.58458491320659223</v>
      </c>
      <c r="H25" s="945"/>
      <c r="I25" s="944">
        <v>0.49458758160445249</v>
      </c>
      <c r="J25" s="702"/>
      <c r="K25" s="944">
        <v>0.53764194635488272</v>
      </c>
      <c r="L25" s="541"/>
      <c r="M25" s="944">
        <v>0.4972745495723836</v>
      </c>
      <c r="N25" s="702"/>
      <c r="O25" s="944">
        <v>0.54058396838068579</v>
      </c>
      <c r="P25" s="541"/>
      <c r="Q25" s="944">
        <v>0.88697044672057934</v>
      </c>
      <c r="R25" s="702"/>
      <c r="S25" s="944">
        <v>0.89182402373066971</v>
      </c>
      <c r="T25" s="541"/>
    </row>
    <row r="26" spans="1:20" x14ac:dyDescent="0.25">
      <c r="A26" s="77" t="s">
        <v>44</v>
      </c>
    </row>
    <row r="27" spans="1:20" x14ac:dyDescent="0.25">
      <c r="A27" s="77" t="s">
        <v>455</v>
      </c>
    </row>
  </sheetData>
  <mergeCells count="20">
    <mergeCell ref="A1:T1"/>
    <mergeCell ref="A2:T2"/>
    <mergeCell ref="Q6:R6"/>
    <mergeCell ref="S6:T6"/>
    <mergeCell ref="Q4:T5"/>
    <mergeCell ref="M6:N6"/>
    <mergeCell ref="O6:P6"/>
    <mergeCell ref="M5:P5"/>
    <mergeCell ref="A3:L3"/>
    <mergeCell ref="A25:D25"/>
    <mergeCell ref="I5:L5"/>
    <mergeCell ref="I6:J6"/>
    <mergeCell ref="K6:L6"/>
    <mergeCell ref="E4:F6"/>
    <mergeCell ref="G4:H6"/>
    <mergeCell ref="I4:P4"/>
    <mergeCell ref="A4:D6"/>
    <mergeCell ref="A7:D7"/>
    <mergeCell ref="A23:D23"/>
    <mergeCell ref="A24:D24"/>
  </mergeCells>
  <printOptions horizontalCentered="1"/>
  <pageMargins left="0.7" right="0.7" top="0.75" bottom="0.75" header="0.3" footer="0.3"/>
  <pageSetup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7FCC0-49CD-4F0C-993D-2CC4C9F4E7ED}">
  <sheetPr>
    <pageSetUpPr fitToPage="1"/>
  </sheetPr>
  <dimension ref="A1:T28"/>
  <sheetViews>
    <sheetView zoomScale="130" zoomScaleNormal="130" workbookViewId="0">
      <selection activeCell="E10" sqref="E10"/>
    </sheetView>
  </sheetViews>
  <sheetFormatPr defaultColWidth="9.140625" defaultRowHeight="15" x14ac:dyDescent="0.25"/>
  <cols>
    <col min="1" max="1" width="11.28515625" style="76" customWidth="1"/>
    <col min="2" max="2" width="9.140625" style="76" customWidth="1"/>
    <col min="3" max="3" width="8.85546875" style="76" customWidth="1"/>
    <col min="4" max="4" width="4.28515625" style="76" customWidth="1"/>
    <col min="5" max="5" width="9.28515625" style="76" customWidth="1"/>
    <col min="6" max="6" width="1.28515625" style="76" customWidth="1"/>
    <col min="7" max="7" width="9.28515625" style="76" customWidth="1"/>
    <col min="8" max="8" width="2.28515625" style="76" customWidth="1"/>
    <col min="9" max="9" width="9.28515625" style="76" customWidth="1"/>
    <col min="10" max="10" width="1.140625" style="76" customWidth="1"/>
    <col min="11" max="11" width="9.28515625" style="76" bestFit="1" customWidth="1"/>
    <col min="12" max="12" width="1.28515625" style="76" customWidth="1"/>
    <col min="13" max="13" width="9.28515625" style="76" customWidth="1"/>
    <col min="14" max="14" width="1.140625" style="76" customWidth="1"/>
    <col min="15" max="15" width="9.28515625" style="76" customWidth="1"/>
    <col min="16" max="16" width="1.28515625" style="76" customWidth="1"/>
    <col min="17" max="17" width="7.85546875" style="76" customWidth="1"/>
    <col min="18" max="18" width="1.28515625" style="76" customWidth="1"/>
    <col min="19" max="19" width="7.85546875" style="76" customWidth="1"/>
    <col min="20" max="20" width="1.28515625" style="76" customWidth="1"/>
    <col min="21" max="16384" width="9.140625" style="4"/>
  </cols>
  <sheetData>
    <row r="1" spans="1:20" x14ac:dyDescent="0.25">
      <c r="A1" s="783" t="s">
        <v>114</v>
      </c>
      <c r="B1" s="783"/>
      <c r="C1" s="783"/>
      <c r="D1" s="783"/>
      <c r="E1" s="783"/>
      <c r="F1" s="783"/>
      <c r="G1" s="783"/>
      <c r="H1" s="783"/>
      <c r="I1" s="783"/>
      <c r="J1" s="783"/>
      <c r="K1" s="783"/>
      <c r="L1" s="783"/>
      <c r="M1" s="783"/>
      <c r="N1" s="783"/>
      <c r="O1" s="783"/>
      <c r="P1" s="783"/>
      <c r="Q1" s="783"/>
      <c r="R1" s="783"/>
      <c r="S1" s="783"/>
      <c r="T1" s="783"/>
    </row>
    <row r="2" spans="1:20" x14ac:dyDescent="0.25">
      <c r="A2" s="839" t="s">
        <v>454</v>
      </c>
      <c r="B2" s="839"/>
      <c r="C2" s="839"/>
      <c r="D2" s="839"/>
      <c r="E2" s="839"/>
      <c r="F2" s="839"/>
      <c r="G2" s="839"/>
      <c r="H2" s="839"/>
      <c r="I2" s="839"/>
      <c r="J2" s="839"/>
      <c r="K2" s="839"/>
      <c r="L2" s="839"/>
      <c r="M2" s="839"/>
      <c r="N2" s="839"/>
      <c r="O2" s="839"/>
      <c r="P2" s="839"/>
      <c r="Q2" s="839"/>
      <c r="R2" s="839"/>
      <c r="S2" s="839"/>
      <c r="T2" s="839"/>
    </row>
    <row r="3" spans="1:20" ht="4.5" customHeight="1" thickBot="1" x14ac:dyDescent="0.3">
      <c r="A3" s="784"/>
      <c r="B3" s="784"/>
      <c r="C3" s="784"/>
      <c r="D3" s="784"/>
      <c r="E3" s="784"/>
      <c r="F3" s="784"/>
      <c r="G3" s="784"/>
      <c r="H3" s="784"/>
      <c r="I3" s="784"/>
      <c r="J3" s="784"/>
      <c r="K3" s="784"/>
      <c r="L3" s="784"/>
      <c r="M3" s="643"/>
      <c r="N3" s="643"/>
      <c r="O3" s="643"/>
      <c r="P3" s="643"/>
      <c r="Q3" s="643"/>
      <c r="R3" s="643"/>
      <c r="S3" s="643"/>
      <c r="T3" s="643"/>
    </row>
    <row r="4" spans="1:20" ht="15.75" customHeight="1" thickBot="1" x14ac:dyDescent="0.3">
      <c r="A4" s="774" t="s">
        <v>1</v>
      </c>
      <c r="B4" s="775"/>
      <c r="C4" s="775"/>
      <c r="D4" s="842"/>
      <c r="E4" s="771" t="s">
        <v>2</v>
      </c>
      <c r="F4" s="902"/>
      <c r="G4" s="902" t="s">
        <v>112</v>
      </c>
      <c r="H4" s="903"/>
      <c r="I4" s="719" t="s">
        <v>32</v>
      </c>
      <c r="J4" s="800"/>
      <c r="K4" s="800"/>
      <c r="L4" s="800"/>
      <c r="M4" s="800"/>
      <c r="N4" s="800"/>
      <c r="O4" s="800"/>
      <c r="P4" s="720"/>
      <c r="Q4" s="764" t="s">
        <v>117</v>
      </c>
      <c r="R4" s="785"/>
      <c r="S4" s="785"/>
      <c r="T4" s="765"/>
    </row>
    <row r="5" spans="1:20" ht="15" customHeight="1" thickBot="1" x14ac:dyDescent="0.3">
      <c r="A5" s="774"/>
      <c r="B5" s="775"/>
      <c r="C5" s="775"/>
      <c r="D5" s="842"/>
      <c r="E5" s="904"/>
      <c r="F5" s="905"/>
      <c r="G5" s="905"/>
      <c r="H5" s="906"/>
      <c r="I5" s="814" t="s">
        <v>30</v>
      </c>
      <c r="J5" s="815"/>
      <c r="K5" s="815"/>
      <c r="L5" s="840"/>
      <c r="M5" s="815" t="s">
        <v>31</v>
      </c>
      <c r="N5" s="815"/>
      <c r="O5" s="815"/>
      <c r="P5" s="840"/>
      <c r="Q5" s="766"/>
      <c r="R5" s="786"/>
      <c r="S5" s="786"/>
      <c r="T5" s="767"/>
    </row>
    <row r="6" spans="1:20" ht="33.75" customHeight="1" thickBot="1" x14ac:dyDescent="0.3">
      <c r="A6" s="743"/>
      <c r="B6" s="770"/>
      <c r="C6" s="770"/>
      <c r="D6" s="744"/>
      <c r="E6" s="772"/>
      <c r="F6" s="885"/>
      <c r="G6" s="885"/>
      <c r="H6" s="886"/>
      <c r="I6" s="772" t="s">
        <v>81</v>
      </c>
      <c r="J6" s="885"/>
      <c r="K6" s="885" t="s">
        <v>82</v>
      </c>
      <c r="L6" s="886"/>
      <c r="M6" s="885" t="s">
        <v>81</v>
      </c>
      <c r="N6" s="885"/>
      <c r="O6" s="885" t="s">
        <v>82</v>
      </c>
      <c r="P6" s="886"/>
      <c r="Q6" s="809" t="s">
        <v>30</v>
      </c>
      <c r="R6" s="884"/>
      <c r="S6" s="884" t="s">
        <v>31</v>
      </c>
      <c r="T6" s="810"/>
    </row>
    <row r="7" spans="1:20" ht="17.25" customHeight="1" x14ac:dyDescent="0.25">
      <c r="A7" s="907" t="s">
        <v>456</v>
      </c>
      <c r="B7" s="908"/>
      <c r="C7" s="908"/>
      <c r="D7" s="909"/>
      <c r="E7" s="910"/>
      <c r="F7" s="911"/>
      <c r="G7" s="911"/>
      <c r="H7" s="912"/>
      <c r="I7" s="910"/>
      <c r="J7" s="911"/>
      <c r="K7" s="911"/>
      <c r="L7" s="912"/>
      <c r="M7" s="910"/>
      <c r="N7" s="911"/>
      <c r="O7" s="911"/>
      <c r="P7" s="912"/>
      <c r="Q7" s="913"/>
      <c r="R7" s="914"/>
      <c r="S7" s="914"/>
      <c r="T7" s="915"/>
    </row>
    <row r="8" spans="1:20" x14ac:dyDescent="0.25">
      <c r="A8" s="395"/>
      <c r="B8" s="349" t="s">
        <v>9</v>
      </c>
      <c r="C8" s="56"/>
      <c r="D8" s="481"/>
      <c r="E8" s="320">
        <v>7202</v>
      </c>
      <c r="F8" s="482"/>
      <c r="G8" s="385">
        <v>-649.62393999999995</v>
      </c>
      <c r="H8" s="58"/>
      <c r="I8" s="916">
        <v>2.6456928027208615E-2</v>
      </c>
      <c r="J8" s="887"/>
      <c r="K8" s="385">
        <v>0</v>
      </c>
      <c r="L8" s="58"/>
      <c r="M8" s="916">
        <v>-1.9224190000000001</v>
      </c>
      <c r="N8" s="887"/>
      <c r="O8" s="385">
        <v>-266.92849208553179</v>
      </c>
      <c r="P8" s="58"/>
      <c r="Q8" s="888" t="s">
        <v>43</v>
      </c>
      <c r="R8" s="385"/>
      <c r="S8" s="889" t="s">
        <v>43</v>
      </c>
      <c r="T8" s="917"/>
    </row>
    <row r="9" spans="1:20" x14ac:dyDescent="0.25">
      <c r="A9" s="395"/>
      <c r="B9" s="349" t="s">
        <v>113</v>
      </c>
      <c r="C9" s="512">
        <v>0</v>
      </c>
      <c r="D9" s="481"/>
      <c r="E9" s="320">
        <v>3340</v>
      </c>
      <c r="F9" s="482"/>
      <c r="G9" s="385">
        <v>0</v>
      </c>
      <c r="H9" s="58"/>
      <c r="I9" s="916">
        <v>2.6456928027208615E-2</v>
      </c>
      <c r="J9" s="887"/>
      <c r="K9" s="385">
        <v>0</v>
      </c>
      <c r="L9" s="58"/>
      <c r="M9" s="916">
        <v>-0.72093099999999999</v>
      </c>
      <c r="N9" s="887"/>
      <c r="O9" s="385">
        <v>-215.84760479041915</v>
      </c>
      <c r="P9" s="58"/>
      <c r="Q9" s="888" t="s">
        <v>43</v>
      </c>
      <c r="R9" s="385"/>
      <c r="S9" s="889" t="s">
        <v>43</v>
      </c>
      <c r="T9" s="917"/>
    </row>
    <row r="10" spans="1:20" x14ac:dyDescent="0.25">
      <c r="A10" s="395">
        <v>1</v>
      </c>
      <c r="B10" s="349" t="s">
        <v>12</v>
      </c>
      <c r="C10" s="56">
        <v>1000</v>
      </c>
      <c r="D10" s="481"/>
      <c r="E10" s="320">
        <v>4770</v>
      </c>
      <c r="F10" s="482"/>
      <c r="G10" s="385">
        <v>1.372816</v>
      </c>
      <c r="H10" s="58"/>
      <c r="I10" s="916">
        <v>2.0999999999999999E-5</v>
      </c>
      <c r="J10" s="887"/>
      <c r="K10" s="385">
        <v>4.4025157232704401E-3</v>
      </c>
      <c r="L10" s="58"/>
      <c r="M10" s="916">
        <v>-0.79433600000000004</v>
      </c>
      <c r="N10" s="887"/>
      <c r="O10" s="385">
        <v>-166.52746331236898</v>
      </c>
      <c r="P10" s="58"/>
      <c r="Q10" s="888" t="s">
        <v>43</v>
      </c>
      <c r="R10" s="385"/>
      <c r="S10" s="889" t="s">
        <v>43</v>
      </c>
      <c r="T10" s="917"/>
    </row>
    <row r="11" spans="1:20" x14ac:dyDescent="0.25">
      <c r="A11" s="395">
        <v>1000</v>
      </c>
      <c r="B11" s="349" t="s">
        <v>12</v>
      </c>
      <c r="C11" s="56">
        <v>5000</v>
      </c>
      <c r="D11" s="481"/>
      <c r="E11" s="320">
        <v>6084</v>
      </c>
      <c r="F11" s="482"/>
      <c r="G11" s="385">
        <v>17.154138</v>
      </c>
      <c r="H11" s="58"/>
      <c r="I11" s="916">
        <v>0</v>
      </c>
      <c r="J11" s="887"/>
      <c r="K11" s="385">
        <v>0</v>
      </c>
      <c r="L11" s="58"/>
      <c r="M11" s="916">
        <v>-1.109442</v>
      </c>
      <c r="N11" s="887"/>
      <c r="O11" s="385">
        <v>-182.35404339250493</v>
      </c>
      <c r="P11" s="58"/>
      <c r="Q11" s="888" t="s">
        <v>43</v>
      </c>
      <c r="R11" s="385"/>
      <c r="S11" s="889" t="s">
        <v>43</v>
      </c>
      <c r="T11" s="917"/>
    </row>
    <row r="12" spans="1:20" x14ac:dyDescent="0.25">
      <c r="A12" s="283">
        <v>5000</v>
      </c>
      <c r="B12" s="351" t="s">
        <v>12</v>
      </c>
      <c r="C12" s="282">
        <v>10000</v>
      </c>
      <c r="D12" s="486"/>
      <c r="E12" s="324">
        <v>6055</v>
      </c>
      <c r="F12" s="487"/>
      <c r="G12" s="488">
        <v>45.233148999999997</v>
      </c>
      <c r="H12" s="97"/>
      <c r="I12" s="920">
        <v>1.2411999999999999E-2</v>
      </c>
      <c r="J12" s="890"/>
      <c r="K12" s="488">
        <v>2.0498761354252686</v>
      </c>
      <c r="L12" s="97"/>
      <c r="M12" s="920">
        <v>-1.1310690000000001</v>
      </c>
      <c r="N12" s="890"/>
      <c r="O12" s="488">
        <v>-186.79917423616845</v>
      </c>
      <c r="P12" s="97"/>
      <c r="Q12" s="947" t="s">
        <v>43</v>
      </c>
      <c r="R12" s="488"/>
      <c r="S12" s="948" t="s">
        <v>43</v>
      </c>
      <c r="T12" s="401"/>
    </row>
    <row r="13" spans="1:20" x14ac:dyDescent="0.25">
      <c r="A13" s="277">
        <v>10000</v>
      </c>
      <c r="B13" s="349" t="s">
        <v>12</v>
      </c>
      <c r="C13" s="56">
        <v>15000</v>
      </c>
      <c r="D13" s="481"/>
      <c r="E13" s="320">
        <v>5831</v>
      </c>
      <c r="F13" s="482"/>
      <c r="G13" s="385">
        <v>72.709254000000001</v>
      </c>
      <c r="H13" s="58"/>
      <c r="I13" s="918">
        <v>0.18040100000000001</v>
      </c>
      <c r="J13" s="887"/>
      <c r="K13" s="385">
        <v>30.93826101869319</v>
      </c>
      <c r="L13" s="58"/>
      <c r="M13" s="916">
        <v>-0.94558600000000004</v>
      </c>
      <c r="N13" s="887"/>
      <c r="O13" s="385">
        <v>-162.16532327216601</v>
      </c>
      <c r="P13" s="58"/>
      <c r="Q13" s="93">
        <v>1.5732286799045044E-2</v>
      </c>
      <c r="R13" s="385"/>
      <c r="S13" s="919">
        <v>-8.2462015981961345E-2</v>
      </c>
      <c r="T13" s="917"/>
    </row>
    <row r="14" spans="1:20" x14ac:dyDescent="0.25">
      <c r="A14" s="277">
        <v>15000</v>
      </c>
      <c r="B14" s="349" t="s">
        <v>12</v>
      </c>
      <c r="C14" s="56">
        <v>20000</v>
      </c>
      <c r="D14" s="481"/>
      <c r="E14" s="320">
        <v>5630</v>
      </c>
      <c r="F14" s="482"/>
      <c r="G14" s="385">
        <v>98.692778000000004</v>
      </c>
      <c r="H14" s="58"/>
      <c r="I14" s="916">
        <v>0.67900199999999999</v>
      </c>
      <c r="J14" s="887"/>
      <c r="K14" s="385">
        <v>120.60426287744227</v>
      </c>
      <c r="L14" s="58"/>
      <c r="M14" s="918">
        <v>-0.32882800000000001</v>
      </c>
      <c r="N14" s="887"/>
      <c r="O14" s="385">
        <v>-58.406394316163407</v>
      </c>
      <c r="P14" s="58"/>
      <c r="Q14" s="93">
        <v>2.2689538456047955E-2</v>
      </c>
      <c r="R14" s="385"/>
      <c r="S14" s="919">
        <v>-1.0988120140184177E-2</v>
      </c>
      <c r="T14" s="917"/>
    </row>
    <row r="15" spans="1:20" x14ac:dyDescent="0.25">
      <c r="A15" s="277">
        <v>20000</v>
      </c>
      <c r="B15" s="349" t="s">
        <v>12</v>
      </c>
      <c r="C15" s="56">
        <v>30000</v>
      </c>
      <c r="D15" s="481"/>
      <c r="E15" s="320">
        <v>12376</v>
      </c>
      <c r="F15" s="482"/>
      <c r="G15" s="385">
        <v>309.84444200000002</v>
      </c>
      <c r="H15" s="58"/>
      <c r="I15" s="916">
        <v>5.1605420000000004</v>
      </c>
      <c r="J15" s="887"/>
      <c r="K15" s="385">
        <v>416.97979961215253</v>
      </c>
      <c r="L15" s="58"/>
      <c r="M15" s="916">
        <v>2.0526260000000001</v>
      </c>
      <c r="N15" s="887"/>
      <c r="O15" s="385">
        <v>165.85536522301229</v>
      </c>
      <c r="P15" s="58"/>
      <c r="Q15" s="93">
        <v>3.4652564285674474E-2</v>
      </c>
      <c r="R15" s="385"/>
      <c r="S15" s="919">
        <v>1.3783194559689051E-2</v>
      </c>
      <c r="T15" s="917"/>
    </row>
    <row r="16" spans="1:20" x14ac:dyDescent="0.25">
      <c r="A16" s="277">
        <v>30000</v>
      </c>
      <c r="B16" s="349" t="s">
        <v>12</v>
      </c>
      <c r="C16" s="56">
        <v>40000</v>
      </c>
      <c r="D16" s="481"/>
      <c r="E16" s="320">
        <v>12837</v>
      </c>
      <c r="F16" s="482"/>
      <c r="G16" s="385">
        <v>449.39157999999998</v>
      </c>
      <c r="H16" s="58"/>
      <c r="I16" s="916">
        <v>12.044701999999999</v>
      </c>
      <c r="J16" s="887"/>
      <c r="K16" s="385">
        <v>938.28012775570619</v>
      </c>
      <c r="L16" s="58"/>
      <c r="M16" s="916">
        <v>7.6141839999999998</v>
      </c>
      <c r="N16" s="887"/>
      <c r="O16" s="385">
        <v>593.1435693697905</v>
      </c>
      <c r="P16" s="58"/>
      <c r="Q16" s="93">
        <v>4.379872444558925E-2</v>
      </c>
      <c r="R16" s="385"/>
      <c r="S16" s="919">
        <v>2.7687820495186557E-2</v>
      </c>
      <c r="T16" s="917"/>
    </row>
    <row r="17" spans="1:20" x14ac:dyDescent="0.25">
      <c r="A17" s="283">
        <v>40000</v>
      </c>
      <c r="B17" s="351" t="s">
        <v>12</v>
      </c>
      <c r="C17" s="282">
        <v>50000</v>
      </c>
      <c r="D17" s="486"/>
      <c r="E17" s="324">
        <v>13301</v>
      </c>
      <c r="F17" s="487"/>
      <c r="G17" s="488">
        <v>598.75413900000001</v>
      </c>
      <c r="H17" s="97"/>
      <c r="I17" s="920">
        <v>20.506226000000002</v>
      </c>
      <c r="J17" s="890"/>
      <c r="K17" s="488">
        <v>1541.7055860461619</v>
      </c>
      <c r="L17" s="97"/>
      <c r="M17" s="920">
        <v>17.071438000000001</v>
      </c>
      <c r="N17" s="890"/>
      <c r="O17" s="488">
        <v>1283.4702653935794</v>
      </c>
      <c r="P17" s="97"/>
      <c r="Q17" s="98">
        <v>4.9839265037747896E-2</v>
      </c>
      <c r="R17" s="488"/>
      <c r="S17" s="921">
        <v>4.1491199943738101E-2</v>
      </c>
      <c r="T17" s="401"/>
    </row>
    <row r="18" spans="1:20" x14ac:dyDescent="0.25">
      <c r="A18" s="277">
        <v>50000</v>
      </c>
      <c r="B18" s="349" t="s">
        <v>12</v>
      </c>
      <c r="C18" s="56">
        <v>60000</v>
      </c>
      <c r="D18" s="481"/>
      <c r="E18" s="320">
        <v>12591</v>
      </c>
      <c r="F18" s="482"/>
      <c r="G18" s="385">
        <v>691.03296899999998</v>
      </c>
      <c r="H18" s="58"/>
      <c r="I18" s="916">
        <v>27.254076000000001</v>
      </c>
      <c r="J18" s="887"/>
      <c r="K18" s="385">
        <v>2164.5680247796045</v>
      </c>
      <c r="L18" s="58"/>
      <c r="M18" s="916">
        <v>25.397527</v>
      </c>
      <c r="N18" s="887"/>
      <c r="O18" s="385">
        <v>2017.1175442776587</v>
      </c>
      <c r="P18" s="58"/>
      <c r="Q18" s="93">
        <v>5.404532813093009E-2</v>
      </c>
      <c r="R18" s="385"/>
      <c r="S18" s="919">
        <v>5.0363757715695685E-2</v>
      </c>
      <c r="T18" s="917"/>
    </row>
    <row r="19" spans="1:20" x14ac:dyDescent="0.25">
      <c r="A19" s="277">
        <v>60000</v>
      </c>
      <c r="B19" s="349" t="s">
        <v>12</v>
      </c>
      <c r="C19" s="56">
        <v>75000</v>
      </c>
      <c r="D19" s="481"/>
      <c r="E19" s="320">
        <v>17664</v>
      </c>
      <c r="F19" s="482"/>
      <c r="G19" s="385">
        <v>1191.282627</v>
      </c>
      <c r="H19" s="58"/>
      <c r="I19" s="916">
        <v>53.266475</v>
      </c>
      <c r="J19" s="887"/>
      <c r="K19" s="385">
        <v>3015.538666213768</v>
      </c>
      <c r="L19" s="58"/>
      <c r="M19" s="916">
        <v>51.546303999999999</v>
      </c>
      <c r="N19" s="887"/>
      <c r="O19" s="385">
        <v>2918.1557971014495</v>
      </c>
      <c r="P19" s="58"/>
      <c r="Q19" s="93">
        <v>5.8262902172965161E-2</v>
      </c>
      <c r="R19" s="385"/>
      <c r="S19" s="919">
        <v>5.6381378105645676E-2</v>
      </c>
      <c r="T19" s="917"/>
    </row>
    <row r="20" spans="1:20" x14ac:dyDescent="0.25">
      <c r="A20" s="277">
        <v>75000</v>
      </c>
      <c r="B20" s="349" t="s">
        <v>12</v>
      </c>
      <c r="C20" s="56">
        <v>100000</v>
      </c>
      <c r="D20" s="481"/>
      <c r="E20" s="320">
        <v>28959</v>
      </c>
      <c r="F20" s="482"/>
      <c r="G20" s="385">
        <v>2528.0582439999998</v>
      </c>
      <c r="H20" s="58"/>
      <c r="I20" s="916">
        <v>125.624955</v>
      </c>
      <c r="J20" s="887"/>
      <c r="K20" s="623">
        <v>4338.0280741738316</v>
      </c>
      <c r="L20" s="58"/>
      <c r="M20" s="916">
        <v>122.483816</v>
      </c>
      <c r="N20" s="887"/>
      <c r="O20" s="623">
        <v>4229.559584239787</v>
      </c>
      <c r="P20" s="58"/>
      <c r="Q20" s="93">
        <v>6.2628836349253009E-2</v>
      </c>
      <c r="R20" s="385"/>
      <c r="S20" s="919">
        <v>6.1062858631042036E-2</v>
      </c>
      <c r="T20" s="917"/>
    </row>
    <row r="21" spans="1:20" x14ac:dyDescent="0.25">
      <c r="A21" s="277">
        <v>100000</v>
      </c>
      <c r="B21" s="349" t="s">
        <v>12</v>
      </c>
      <c r="C21" s="56">
        <v>125000</v>
      </c>
      <c r="D21" s="656"/>
      <c r="E21" s="320">
        <v>23990</v>
      </c>
      <c r="F21" s="482"/>
      <c r="G21" s="385">
        <v>2684.8028749999999</v>
      </c>
      <c r="H21" s="58"/>
      <c r="I21" s="916">
        <v>143.051106</v>
      </c>
      <c r="J21" s="887"/>
      <c r="K21" s="385">
        <v>5962.9473113797412</v>
      </c>
      <c r="L21" s="58"/>
      <c r="M21" s="916">
        <v>139.276791</v>
      </c>
      <c r="N21" s="887"/>
      <c r="O21" s="385">
        <v>5805.6186327636515</v>
      </c>
      <c r="P21" s="58"/>
      <c r="Q21" s="93">
        <v>6.6242308184283005E-2</v>
      </c>
      <c r="R21" s="385"/>
      <c r="S21" s="919">
        <v>6.4494545832731787E-2</v>
      </c>
      <c r="T21" s="917"/>
    </row>
    <row r="22" spans="1:20" x14ac:dyDescent="0.25">
      <c r="A22" s="283">
        <v>125000</v>
      </c>
      <c r="B22" s="351" t="s">
        <v>12</v>
      </c>
      <c r="C22" s="282">
        <v>150000</v>
      </c>
      <c r="D22" s="658"/>
      <c r="E22" s="324">
        <v>17581</v>
      </c>
      <c r="F22" s="487"/>
      <c r="G22" s="488">
        <v>2407.3197319999999</v>
      </c>
      <c r="H22" s="97"/>
      <c r="I22" s="920">
        <v>134.410403</v>
      </c>
      <c r="J22" s="890"/>
      <c r="K22" s="488">
        <v>7645.208065525283</v>
      </c>
      <c r="L22" s="97"/>
      <c r="M22" s="920">
        <v>130.26388900000001</v>
      </c>
      <c r="N22" s="890"/>
      <c r="O22" s="488">
        <v>7409.356066207838</v>
      </c>
      <c r="P22" s="97"/>
      <c r="Q22" s="98">
        <v>6.8965913973470877E-2</v>
      </c>
      <c r="R22" s="488"/>
      <c r="S22" s="921">
        <v>6.6838339608458433E-2</v>
      </c>
      <c r="T22" s="401"/>
    </row>
    <row r="23" spans="1:20" ht="17.25" customHeight="1" x14ac:dyDescent="0.25">
      <c r="A23" s="922" t="s">
        <v>111</v>
      </c>
      <c r="B23" s="923"/>
      <c r="C23" s="923"/>
      <c r="D23" s="924"/>
      <c r="E23" s="925">
        <v>178211</v>
      </c>
      <c r="F23" s="925"/>
      <c r="G23" s="926">
        <v>11095.648743</v>
      </c>
      <c r="H23" s="949" t="s">
        <v>457</v>
      </c>
      <c r="I23" s="928">
        <v>522.24323485605441</v>
      </c>
      <c r="J23" s="929"/>
      <c r="K23" s="926">
        <v>2930.1857573326001</v>
      </c>
      <c r="L23" s="930"/>
      <c r="M23" s="928">
        <v>488.753964</v>
      </c>
      <c r="N23" s="929"/>
      <c r="O23" s="926">
        <v>2742.5577770171312</v>
      </c>
      <c r="P23" s="930"/>
      <c r="Q23" s="931">
        <v>6.2088102998781133E-2</v>
      </c>
      <c r="R23" s="926"/>
      <c r="S23" s="932">
        <v>5.8112428303711688E-2</v>
      </c>
      <c r="T23" s="933"/>
    </row>
    <row r="24" spans="1:20" s="9" customFormat="1" ht="17.25" customHeight="1" x14ac:dyDescent="0.25">
      <c r="A24" s="950" t="s">
        <v>458</v>
      </c>
      <c r="B24" s="951"/>
      <c r="C24" s="951"/>
      <c r="D24" s="952"/>
      <c r="E24" s="937">
        <v>221619</v>
      </c>
      <c r="F24" s="937"/>
      <c r="G24" s="214">
        <v>25879.238334000001</v>
      </c>
      <c r="H24" s="938" t="s">
        <v>457</v>
      </c>
      <c r="I24" s="939">
        <v>1563.1166049999999</v>
      </c>
      <c r="J24" s="940"/>
      <c r="K24" s="214">
        <v>7053.1705539687482</v>
      </c>
      <c r="L24" s="215"/>
      <c r="M24" s="939">
        <v>1453.4921340000001</v>
      </c>
      <c r="N24" s="940"/>
      <c r="O24" s="214">
        <v>6558.5176992947354</v>
      </c>
      <c r="P24" s="215"/>
      <c r="Q24" s="941">
        <v>7.3053559207634719E-2</v>
      </c>
      <c r="R24" s="214"/>
      <c r="S24" s="942">
        <v>6.7930168056144685E-2</v>
      </c>
      <c r="T24" s="943"/>
    </row>
    <row r="25" spans="1:20" s="9" customFormat="1" ht="16.5" customHeight="1" thickBot="1" x14ac:dyDescent="0.3">
      <c r="A25" s="870" t="s">
        <v>170</v>
      </c>
      <c r="B25" s="871"/>
      <c r="C25" s="871"/>
      <c r="D25" s="872"/>
      <c r="E25" s="944">
        <v>0.80413231717497147</v>
      </c>
      <c r="F25" s="702"/>
      <c r="G25" s="944">
        <v>0.42874711379826808</v>
      </c>
      <c r="H25" s="945"/>
      <c r="I25" s="944">
        <v>0.33410382385135906</v>
      </c>
      <c r="J25" s="702"/>
      <c r="K25" s="944">
        <v>0.41544235105498961</v>
      </c>
      <c r="L25" s="541"/>
      <c r="M25" s="944">
        <v>0.33626185692175198</v>
      </c>
      <c r="N25" s="702"/>
      <c r="O25" s="944">
        <v>0.41816732114819938</v>
      </c>
      <c r="P25" s="541"/>
      <c r="Q25" s="944">
        <v>0.84989839882151008</v>
      </c>
      <c r="R25" s="702"/>
      <c r="S25" s="944">
        <v>0.85547305367596649</v>
      </c>
      <c r="T25" s="541"/>
    </row>
    <row r="26" spans="1:20" x14ac:dyDescent="0.25">
      <c r="A26" s="77" t="s">
        <v>44</v>
      </c>
    </row>
    <row r="27" spans="1:20" x14ac:dyDescent="0.25">
      <c r="A27" s="77" t="s">
        <v>459</v>
      </c>
    </row>
    <row r="28" spans="1:20" x14ac:dyDescent="0.25">
      <c r="A28" s="77" t="s">
        <v>460</v>
      </c>
    </row>
  </sheetData>
  <mergeCells count="20">
    <mergeCell ref="A3:L3"/>
    <mergeCell ref="A4:D6"/>
    <mergeCell ref="A1:T1"/>
    <mergeCell ref="A2:T2"/>
    <mergeCell ref="S6:T6"/>
    <mergeCell ref="I5:L5"/>
    <mergeCell ref="M5:P5"/>
    <mergeCell ref="E4:F6"/>
    <mergeCell ref="G4:H6"/>
    <mergeCell ref="I4:P4"/>
    <mergeCell ref="Q4:T5"/>
    <mergeCell ref="I6:J6"/>
    <mergeCell ref="K6:L6"/>
    <mergeCell ref="M6:N6"/>
    <mergeCell ref="O6:P6"/>
    <mergeCell ref="A24:D24"/>
    <mergeCell ref="A25:D25"/>
    <mergeCell ref="A7:D7"/>
    <mergeCell ref="A23:D23"/>
    <mergeCell ref="Q6:R6"/>
  </mergeCells>
  <printOptions horizontalCentered="1"/>
  <pageMargins left="0.7" right="0.7" top="0.75" bottom="0.75" header="0.3" footer="0.3"/>
  <pageSetup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45B04-DA17-41D9-AE8C-EE6679183100}">
  <sheetPr>
    <pageSetUpPr fitToPage="1"/>
  </sheetPr>
  <dimension ref="A1:T28"/>
  <sheetViews>
    <sheetView zoomScale="130" zoomScaleNormal="130" workbookViewId="0">
      <selection activeCell="D11" sqref="D11"/>
    </sheetView>
  </sheetViews>
  <sheetFormatPr defaultColWidth="9.140625" defaultRowHeight="15" x14ac:dyDescent="0.25"/>
  <cols>
    <col min="1" max="1" width="11.7109375" style="76" customWidth="1"/>
    <col min="2" max="2" width="9.5703125" style="76" customWidth="1"/>
    <col min="3" max="3" width="8.7109375" style="76" customWidth="1"/>
    <col min="4" max="4" width="4.28515625" style="76" customWidth="1"/>
    <col min="5" max="5" width="9.28515625" style="76" customWidth="1"/>
    <col min="6" max="6" width="1.28515625" style="76" customWidth="1"/>
    <col min="7" max="7" width="9.28515625" style="76" customWidth="1"/>
    <col min="8" max="8" width="2.5703125" style="76" customWidth="1"/>
    <col min="9" max="9" width="9.28515625" style="76" customWidth="1"/>
    <col min="10" max="10" width="1.140625" style="76" customWidth="1"/>
    <col min="11" max="11" width="9.28515625" style="76" bestFit="1" customWidth="1"/>
    <col min="12" max="12" width="1.28515625" style="76" customWidth="1"/>
    <col min="13" max="13" width="9.28515625" style="76" customWidth="1"/>
    <col min="14" max="14" width="1.140625" style="76" customWidth="1"/>
    <col min="15" max="15" width="9.28515625" style="76" customWidth="1"/>
    <col min="16" max="16" width="1.28515625" style="76" customWidth="1"/>
    <col min="17" max="17" width="7.85546875" style="76" customWidth="1"/>
    <col min="18" max="18" width="1.28515625" style="76" customWidth="1"/>
    <col min="19" max="19" width="7.85546875" style="76" customWidth="1"/>
    <col min="20" max="20" width="1.28515625" style="76" customWidth="1"/>
    <col min="21" max="16384" width="9.140625" style="4"/>
  </cols>
  <sheetData>
    <row r="1" spans="1:20" x14ac:dyDescent="0.25">
      <c r="A1" s="783" t="s">
        <v>114</v>
      </c>
      <c r="B1" s="783"/>
      <c r="C1" s="783"/>
      <c r="D1" s="783"/>
      <c r="E1" s="783"/>
      <c r="F1" s="783"/>
      <c r="G1" s="783"/>
      <c r="H1" s="783"/>
      <c r="I1" s="783"/>
      <c r="J1" s="783"/>
      <c r="K1" s="783"/>
      <c r="L1" s="783"/>
      <c r="M1" s="783"/>
      <c r="N1" s="783"/>
      <c r="O1" s="783"/>
      <c r="P1" s="783"/>
      <c r="Q1" s="783"/>
      <c r="R1" s="783"/>
      <c r="S1" s="783"/>
      <c r="T1" s="783"/>
    </row>
    <row r="2" spans="1:20" x14ac:dyDescent="0.25">
      <c r="A2" s="839" t="s">
        <v>454</v>
      </c>
      <c r="B2" s="839"/>
      <c r="C2" s="839"/>
      <c r="D2" s="839"/>
      <c r="E2" s="839"/>
      <c r="F2" s="839"/>
      <c r="G2" s="839"/>
      <c r="H2" s="839"/>
      <c r="I2" s="839"/>
      <c r="J2" s="839"/>
      <c r="K2" s="839"/>
      <c r="L2" s="839"/>
      <c r="M2" s="839"/>
      <c r="N2" s="839"/>
      <c r="O2" s="839"/>
      <c r="P2" s="839"/>
      <c r="Q2" s="839"/>
      <c r="R2" s="839"/>
      <c r="S2" s="839"/>
      <c r="T2" s="839"/>
    </row>
    <row r="3" spans="1:20" ht="4.5" customHeight="1" thickBot="1" x14ac:dyDescent="0.3">
      <c r="A3" s="784"/>
      <c r="B3" s="784"/>
      <c r="C3" s="784"/>
      <c r="D3" s="784"/>
      <c r="E3" s="784"/>
      <c r="F3" s="784"/>
      <c r="G3" s="784"/>
      <c r="H3" s="784"/>
      <c r="I3" s="784"/>
      <c r="J3" s="784"/>
      <c r="K3" s="784"/>
      <c r="L3" s="784"/>
      <c r="M3" s="643"/>
      <c r="N3" s="643"/>
      <c r="O3" s="643"/>
      <c r="P3" s="643"/>
      <c r="Q3" s="643"/>
      <c r="R3" s="643"/>
      <c r="S3" s="643"/>
      <c r="T3" s="643"/>
    </row>
    <row r="4" spans="1:20" ht="15.75" customHeight="1" thickBot="1" x14ac:dyDescent="0.3">
      <c r="A4" s="774" t="s">
        <v>1</v>
      </c>
      <c r="B4" s="775"/>
      <c r="C4" s="775"/>
      <c r="D4" s="842"/>
      <c r="E4" s="771" t="s">
        <v>2</v>
      </c>
      <c r="F4" s="902"/>
      <c r="G4" s="902" t="s">
        <v>112</v>
      </c>
      <c r="H4" s="903"/>
      <c r="I4" s="719" t="s">
        <v>32</v>
      </c>
      <c r="J4" s="800"/>
      <c r="K4" s="800"/>
      <c r="L4" s="800"/>
      <c r="M4" s="800"/>
      <c r="N4" s="800"/>
      <c r="O4" s="800"/>
      <c r="P4" s="720"/>
      <c r="Q4" s="764" t="s">
        <v>117</v>
      </c>
      <c r="R4" s="785"/>
      <c r="S4" s="785"/>
      <c r="T4" s="765"/>
    </row>
    <row r="5" spans="1:20" ht="15" customHeight="1" thickBot="1" x14ac:dyDescent="0.3">
      <c r="A5" s="774"/>
      <c r="B5" s="775"/>
      <c r="C5" s="775"/>
      <c r="D5" s="842"/>
      <c r="E5" s="904"/>
      <c r="F5" s="905"/>
      <c r="G5" s="905"/>
      <c r="H5" s="906"/>
      <c r="I5" s="814" t="s">
        <v>30</v>
      </c>
      <c r="J5" s="815"/>
      <c r="K5" s="815"/>
      <c r="L5" s="840"/>
      <c r="M5" s="815" t="s">
        <v>31</v>
      </c>
      <c r="N5" s="815"/>
      <c r="O5" s="815"/>
      <c r="P5" s="840"/>
      <c r="Q5" s="766"/>
      <c r="R5" s="786"/>
      <c r="S5" s="786"/>
      <c r="T5" s="767"/>
    </row>
    <row r="6" spans="1:20" ht="33.75" customHeight="1" thickBot="1" x14ac:dyDescent="0.3">
      <c r="A6" s="743"/>
      <c r="B6" s="770"/>
      <c r="C6" s="770"/>
      <c r="D6" s="744"/>
      <c r="E6" s="772"/>
      <c r="F6" s="885"/>
      <c r="G6" s="885"/>
      <c r="H6" s="886"/>
      <c r="I6" s="772" t="s">
        <v>81</v>
      </c>
      <c r="J6" s="885"/>
      <c r="K6" s="885" t="s">
        <v>82</v>
      </c>
      <c r="L6" s="886"/>
      <c r="M6" s="885" t="s">
        <v>81</v>
      </c>
      <c r="N6" s="885"/>
      <c r="O6" s="885" t="s">
        <v>82</v>
      </c>
      <c r="P6" s="886"/>
      <c r="Q6" s="809" t="s">
        <v>30</v>
      </c>
      <c r="R6" s="884"/>
      <c r="S6" s="884" t="s">
        <v>31</v>
      </c>
      <c r="T6" s="810"/>
    </row>
    <row r="7" spans="1:20" ht="17.25" customHeight="1" x14ac:dyDescent="0.25">
      <c r="A7" s="907" t="s">
        <v>461</v>
      </c>
      <c r="B7" s="908"/>
      <c r="C7" s="908"/>
      <c r="D7" s="909"/>
      <c r="E7" s="910"/>
      <c r="F7" s="911"/>
      <c r="G7" s="911"/>
      <c r="H7" s="912"/>
      <c r="I7" s="910"/>
      <c r="J7" s="911"/>
      <c r="K7" s="911"/>
      <c r="L7" s="912"/>
      <c r="M7" s="910"/>
      <c r="N7" s="911"/>
      <c r="O7" s="911"/>
      <c r="P7" s="912"/>
      <c r="Q7" s="913"/>
      <c r="R7" s="914"/>
      <c r="S7" s="914"/>
      <c r="T7" s="915"/>
    </row>
    <row r="8" spans="1:20" x14ac:dyDescent="0.25">
      <c r="A8" s="395"/>
      <c r="B8" s="349" t="s">
        <v>9</v>
      </c>
      <c r="C8" s="56"/>
      <c r="D8" s="481"/>
      <c r="E8" s="320">
        <v>12201</v>
      </c>
      <c r="F8" s="482"/>
      <c r="G8" s="385">
        <v>-318.477892</v>
      </c>
      <c r="H8" s="58"/>
      <c r="I8" s="916">
        <v>2.6456928027208615E-2</v>
      </c>
      <c r="J8" s="887"/>
      <c r="K8" s="385">
        <v>0</v>
      </c>
      <c r="L8" s="58"/>
      <c r="M8" s="916">
        <v>-1.2976510000000001</v>
      </c>
      <c r="N8" s="887"/>
      <c r="O8" s="385">
        <v>-106.35611835095484</v>
      </c>
      <c r="P8" s="58"/>
      <c r="Q8" s="888" t="s">
        <v>43</v>
      </c>
      <c r="R8" s="385"/>
      <c r="S8" s="889" t="s">
        <v>43</v>
      </c>
      <c r="T8" s="917"/>
    </row>
    <row r="9" spans="1:20" x14ac:dyDescent="0.25">
      <c r="A9" s="395"/>
      <c r="B9" s="349" t="s">
        <v>113</v>
      </c>
      <c r="C9" s="512">
        <v>0</v>
      </c>
      <c r="D9" s="481"/>
      <c r="E9" s="320">
        <v>20025</v>
      </c>
      <c r="F9" s="482"/>
      <c r="G9" s="385">
        <v>0</v>
      </c>
      <c r="H9" s="58"/>
      <c r="I9" s="916">
        <v>2.6456928027208615E-2</v>
      </c>
      <c r="J9" s="887"/>
      <c r="K9" s="385">
        <v>0</v>
      </c>
      <c r="L9" s="58"/>
      <c r="M9" s="916">
        <v>-2.2419549999999999</v>
      </c>
      <c r="N9" s="887"/>
      <c r="O9" s="385">
        <v>-111.95780274656678</v>
      </c>
      <c r="P9" s="58"/>
      <c r="Q9" s="888" t="s">
        <v>43</v>
      </c>
      <c r="R9" s="385"/>
      <c r="S9" s="889" t="s">
        <v>43</v>
      </c>
      <c r="T9" s="917"/>
    </row>
    <row r="10" spans="1:20" x14ac:dyDescent="0.25">
      <c r="A10" s="395">
        <v>1</v>
      </c>
      <c r="B10" s="349" t="s">
        <v>12</v>
      </c>
      <c r="C10" s="56">
        <v>1000</v>
      </c>
      <c r="D10" s="481"/>
      <c r="E10" s="320">
        <v>17038</v>
      </c>
      <c r="F10" s="482"/>
      <c r="G10" s="385">
        <v>4.8015809999999997</v>
      </c>
      <c r="H10" s="58"/>
      <c r="I10" s="916">
        <v>6.9899999999999997E-4</v>
      </c>
      <c r="J10" s="887"/>
      <c r="K10" s="385">
        <v>4.1025942011973238E-2</v>
      </c>
      <c r="L10" s="58"/>
      <c r="M10" s="916">
        <v>-1.4956959999999999</v>
      </c>
      <c r="N10" s="887"/>
      <c r="O10" s="385">
        <v>-87.785890362718632</v>
      </c>
      <c r="P10" s="58"/>
      <c r="Q10" s="888" t="s">
        <v>43</v>
      </c>
      <c r="R10" s="385"/>
      <c r="S10" s="889" t="s">
        <v>43</v>
      </c>
      <c r="T10" s="917"/>
    </row>
    <row r="11" spans="1:20" x14ac:dyDescent="0.25">
      <c r="A11" s="395">
        <v>1000</v>
      </c>
      <c r="B11" s="349" t="s">
        <v>12</v>
      </c>
      <c r="C11" s="56">
        <v>5000</v>
      </c>
      <c r="D11" s="481"/>
      <c r="E11" s="320">
        <v>27563</v>
      </c>
      <c r="F11" s="482"/>
      <c r="G11" s="385">
        <v>79.220263000000003</v>
      </c>
      <c r="H11" s="58"/>
      <c r="I11" s="918">
        <v>0.16178200000000001</v>
      </c>
      <c r="J11" s="887"/>
      <c r="K11" s="385">
        <v>5.8695352465261399</v>
      </c>
      <c r="L11" s="58"/>
      <c r="M11" s="916">
        <v>-1.932032</v>
      </c>
      <c r="N11" s="887"/>
      <c r="O11" s="385">
        <v>-70.095127526031277</v>
      </c>
      <c r="P11" s="58"/>
      <c r="Q11" s="93">
        <v>1.5524074492374413E-2</v>
      </c>
      <c r="R11" s="385"/>
      <c r="S11" s="919">
        <v>-0.18539150640770372</v>
      </c>
      <c r="T11" s="917"/>
    </row>
    <row r="12" spans="1:20" x14ac:dyDescent="0.25">
      <c r="A12" s="283">
        <v>5000</v>
      </c>
      <c r="B12" s="351" t="s">
        <v>12</v>
      </c>
      <c r="C12" s="282">
        <v>10000</v>
      </c>
      <c r="D12" s="486"/>
      <c r="E12" s="324">
        <v>26686</v>
      </c>
      <c r="F12" s="487"/>
      <c r="G12" s="488">
        <v>197.46570600000001</v>
      </c>
      <c r="H12" s="97"/>
      <c r="I12" s="920">
        <v>2.1582409999999999</v>
      </c>
      <c r="J12" s="890"/>
      <c r="K12" s="488">
        <v>80.875402832946108</v>
      </c>
      <c r="L12" s="97"/>
      <c r="M12" s="953">
        <v>-0.12693599999999999</v>
      </c>
      <c r="N12" s="890"/>
      <c r="O12" s="488">
        <v>-4.7566514277149068</v>
      </c>
      <c r="P12" s="97"/>
      <c r="Q12" s="98">
        <v>2.4064435622992677E-2</v>
      </c>
      <c r="R12" s="488"/>
      <c r="S12" s="921">
        <v>-1.4153392509178532E-3</v>
      </c>
      <c r="T12" s="401"/>
    </row>
    <row r="13" spans="1:20" x14ac:dyDescent="0.25">
      <c r="A13" s="277">
        <v>10000</v>
      </c>
      <c r="B13" s="349" t="s">
        <v>12</v>
      </c>
      <c r="C13" s="56">
        <v>15000</v>
      </c>
      <c r="D13" s="481"/>
      <c r="E13" s="320">
        <v>23552</v>
      </c>
      <c r="F13" s="482"/>
      <c r="G13" s="385">
        <v>293.42372699999999</v>
      </c>
      <c r="H13" s="58"/>
      <c r="I13" s="916">
        <v>6.9784309999999996</v>
      </c>
      <c r="J13" s="887"/>
      <c r="K13" s="385">
        <v>296.29887058423913</v>
      </c>
      <c r="L13" s="58"/>
      <c r="M13" s="916">
        <v>4.6840390000000003</v>
      </c>
      <c r="N13" s="887"/>
      <c r="O13" s="385">
        <v>198.8807319972826</v>
      </c>
      <c r="P13" s="58"/>
      <c r="Q13" s="93">
        <v>3.7786620318808195E-2</v>
      </c>
      <c r="R13" s="385"/>
      <c r="S13" s="919">
        <v>2.5363008282447731E-2</v>
      </c>
      <c r="T13" s="917"/>
    </row>
    <row r="14" spans="1:20" x14ac:dyDescent="0.25">
      <c r="A14" s="277">
        <v>15000</v>
      </c>
      <c r="B14" s="349" t="s">
        <v>12</v>
      </c>
      <c r="C14" s="56">
        <v>20000</v>
      </c>
      <c r="D14" s="481"/>
      <c r="E14" s="320">
        <v>22413</v>
      </c>
      <c r="F14" s="482"/>
      <c r="G14" s="385">
        <v>392.41881100000001</v>
      </c>
      <c r="H14" s="58"/>
      <c r="I14" s="916">
        <v>13.079592999999999</v>
      </c>
      <c r="J14" s="887"/>
      <c r="K14" s="385">
        <v>583.57172176861638</v>
      </c>
      <c r="L14" s="58"/>
      <c r="M14" s="916">
        <v>10.911535000000001</v>
      </c>
      <c r="N14" s="887"/>
      <c r="O14" s="385">
        <v>486.83955739972339</v>
      </c>
      <c r="P14" s="58"/>
      <c r="Q14" s="93">
        <v>4.6289529767866676E-2</v>
      </c>
      <c r="R14" s="385"/>
      <c r="S14" s="919">
        <v>3.8616631587513398E-2</v>
      </c>
      <c r="T14" s="917"/>
    </row>
    <row r="15" spans="1:20" x14ac:dyDescent="0.25">
      <c r="A15" s="277">
        <v>20000</v>
      </c>
      <c r="B15" s="349" t="s">
        <v>12</v>
      </c>
      <c r="C15" s="56">
        <v>30000</v>
      </c>
      <c r="D15" s="481"/>
      <c r="E15" s="320">
        <v>48559</v>
      </c>
      <c r="F15" s="482"/>
      <c r="G15" s="385">
        <v>1208.1099369999999</v>
      </c>
      <c r="H15" s="58"/>
      <c r="I15" s="916">
        <v>52.272981999999999</v>
      </c>
      <c r="J15" s="887"/>
      <c r="K15" s="385">
        <v>1076.4839061759922</v>
      </c>
      <c r="L15" s="58"/>
      <c r="M15" s="916">
        <v>47.614911999999997</v>
      </c>
      <c r="N15" s="887"/>
      <c r="O15" s="385">
        <v>980.55791923227412</v>
      </c>
      <c r="P15" s="58"/>
      <c r="Q15" s="93">
        <v>5.3990988592796982E-2</v>
      </c>
      <c r="R15" s="385"/>
      <c r="S15" s="919">
        <v>4.917982621766312E-2</v>
      </c>
      <c r="T15" s="917"/>
    </row>
    <row r="16" spans="1:20" x14ac:dyDescent="0.25">
      <c r="A16" s="277">
        <v>30000</v>
      </c>
      <c r="B16" s="349" t="s">
        <v>12</v>
      </c>
      <c r="C16" s="56">
        <v>40000</v>
      </c>
      <c r="D16" s="481"/>
      <c r="E16" s="320">
        <v>42913</v>
      </c>
      <c r="F16" s="482"/>
      <c r="G16" s="385">
        <v>1496.9127120000001</v>
      </c>
      <c r="H16" s="58"/>
      <c r="I16" s="916">
        <v>76.408047999999994</v>
      </c>
      <c r="J16" s="887"/>
      <c r="K16" s="385">
        <v>1780.533824249062</v>
      </c>
      <c r="L16" s="58"/>
      <c r="M16" s="916">
        <v>74.688547</v>
      </c>
      <c r="N16" s="887"/>
      <c r="O16" s="385">
        <v>1740.4643581199171</v>
      </c>
      <c r="P16" s="58"/>
      <c r="Q16" s="93">
        <v>6.0351250963282033E-2</v>
      </c>
      <c r="R16" s="385"/>
      <c r="S16" s="919">
        <v>5.8993095126312942E-2</v>
      </c>
      <c r="T16" s="917"/>
    </row>
    <row r="17" spans="1:20" x14ac:dyDescent="0.25">
      <c r="A17" s="283">
        <v>40000</v>
      </c>
      <c r="B17" s="351" t="s">
        <v>12</v>
      </c>
      <c r="C17" s="282">
        <v>50000</v>
      </c>
      <c r="D17" s="486"/>
      <c r="E17" s="324">
        <v>34740</v>
      </c>
      <c r="F17" s="487"/>
      <c r="G17" s="488">
        <v>1556.357319</v>
      </c>
      <c r="H17" s="97"/>
      <c r="I17" s="920">
        <v>85.763525999999999</v>
      </c>
      <c r="J17" s="890"/>
      <c r="K17" s="488">
        <v>2468.7255613126081</v>
      </c>
      <c r="L17" s="97"/>
      <c r="M17" s="920">
        <v>85.049261999999999</v>
      </c>
      <c r="N17" s="890"/>
      <c r="O17" s="488">
        <v>2448.1652849740931</v>
      </c>
      <c r="P17" s="97"/>
      <c r="Q17" s="98">
        <v>6.4172867545932849E-2</v>
      </c>
      <c r="R17" s="488"/>
      <c r="S17" s="921">
        <v>6.3638416932686973E-2</v>
      </c>
      <c r="T17" s="401"/>
    </row>
    <row r="18" spans="1:20" x14ac:dyDescent="0.25">
      <c r="A18" s="277">
        <v>50000</v>
      </c>
      <c r="B18" s="349" t="s">
        <v>12</v>
      </c>
      <c r="C18" s="56">
        <v>60000</v>
      </c>
      <c r="D18" s="481"/>
      <c r="E18" s="320">
        <v>25122</v>
      </c>
      <c r="F18" s="482"/>
      <c r="G18" s="385">
        <v>1371.525425</v>
      </c>
      <c r="H18" s="58"/>
      <c r="I18" s="916">
        <v>78.720130999999995</v>
      </c>
      <c r="J18" s="887"/>
      <c r="K18" s="385">
        <v>3133.513693177295</v>
      </c>
      <c r="L18" s="58"/>
      <c r="M18" s="916">
        <v>78.180071999999996</v>
      </c>
      <c r="N18" s="887"/>
      <c r="O18" s="385">
        <v>3112.0162407451635</v>
      </c>
      <c r="P18" s="58"/>
      <c r="Q18" s="93">
        <v>6.6848261807629497E-2</v>
      </c>
      <c r="R18" s="385"/>
      <c r="S18" s="919">
        <v>6.6389649697042863E-2</v>
      </c>
      <c r="T18" s="917"/>
    </row>
    <row r="19" spans="1:20" x14ac:dyDescent="0.25">
      <c r="A19" s="277">
        <v>60000</v>
      </c>
      <c r="B19" s="349" t="s">
        <v>12</v>
      </c>
      <c r="C19" s="56">
        <v>75000</v>
      </c>
      <c r="D19" s="481"/>
      <c r="E19" s="320">
        <v>22071</v>
      </c>
      <c r="F19" s="482"/>
      <c r="G19" s="385">
        <v>1474.8824139999999</v>
      </c>
      <c r="H19" s="58"/>
      <c r="I19" s="916">
        <v>87.132137</v>
      </c>
      <c r="J19" s="887"/>
      <c r="K19" s="385">
        <v>3947.8110189841873</v>
      </c>
      <c r="L19" s="58"/>
      <c r="M19" s="916">
        <v>86.247122000000005</v>
      </c>
      <c r="N19" s="887"/>
      <c r="O19" s="385">
        <v>3907.7124733813603</v>
      </c>
      <c r="P19" s="58"/>
      <c r="Q19" s="93">
        <v>6.9417583312680387E-2</v>
      </c>
      <c r="R19" s="385"/>
      <c r="S19" s="919">
        <v>6.8712497857293567E-2</v>
      </c>
      <c r="T19" s="917"/>
    </row>
    <row r="20" spans="1:20" x14ac:dyDescent="0.25">
      <c r="A20" s="277">
        <v>75000</v>
      </c>
      <c r="B20" s="349" t="s">
        <v>12</v>
      </c>
      <c r="C20" s="56">
        <v>100000</v>
      </c>
      <c r="D20" s="481"/>
      <c r="E20" s="320">
        <v>19229</v>
      </c>
      <c r="F20" s="482"/>
      <c r="G20" s="385">
        <v>1654.0769749999999</v>
      </c>
      <c r="H20" s="58"/>
      <c r="I20" s="916">
        <v>100.837748</v>
      </c>
      <c r="J20" s="887"/>
      <c r="K20" s="623">
        <v>5244.0453481720315</v>
      </c>
      <c r="L20" s="58"/>
      <c r="M20" s="916">
        <v>99.413633000000004</v>
      </c>
      <c r="N20" s="887"/>
      <c r="O20" s="623">
        <v>5169.9845545790213</v>
      </c>
      <c r="P20" s="58"/>
      <c r="Q20" s="93">
        <v>7.2129563606415925E-2</v>
      </c>
      <c r="R20" s="385"/>
      <c r="S20" s="919">
        <v>7.1110889592837678E-2</v>
      </c>
      <c r="T20" s="917"/>
    </row>
    <row r="21" spans="1:20" x14ac:dyDescent="0.25">
      <c r="A21" s="277">
        <v>100000</v>
      </c>
      <c r="B21" s="349" t="s">
        <v>12</v>
      </c>
      <c r="C21" s="56">
        <v>125000</v>
      </c>
      <c r="D21" s="656"/>
      <c r="E21" s="320">
        <v>9290</v>
      </c>
      <c r="F21" s="482"/>
      <c r="G21" s="385">
        <v>1031.5741599999999</v>
      </c>
      <c r="H21" s="58"/>
      <c r="I21" s="916">
        <v>68.200973000000005</v>
      </c>
      <c r="J21" s="887"/>
      <c r="K21" s="385">
        <v>7341.3318622174384</v>
      </c>
      <c r="L21" s="58"/>
      <c r="M21" s="916">
        <v>67.109800000000007</v>
      </c>
      <c r="N21" s="887"/>
      <c r="O21" s="385">
        <v>7223.8751345532828</v>
      </c>
      <c r="P21" s="58"/>
      <c r="Q21" s="93">
        <v>7.4638648867466267E-2</v>
      </c>
      <c r="R21" s="385"/>
      <c r="S21" s="919">
        <v>7.3444477071696435E-2</v>
      </c>
      <c r="T21" s="917"/>
    </row>
    <row r="22" spans="1:20" x14ac:dyDescent="0.25">
      <c r="A22" s="283">
        <v>125000</v>
      </c>
      <c r="B22" s="351" t="s">
        <v>12</v>
      </c>
      <c r="C22" s="282">
        <v>150000</v>
      </c>
      <c r="D22" s="658"/>
      <c r="E22" s="324">
        <v>4275</v>
      </c>
      <c r="F22" s="487"/>
      <c r="G22" s="488">
        <v>580.70173999999997</v>
      </c>
      <c r="H22" s="97"/>
      <c r="I22" s="920">
        <v>39.502169000000002</v>
      </c>
      <c r="J22" s="890"/>
      <c r="K22" s="488">
        <v>9240.2734502923977</v>
      </c>
      <c r="L22" s="97"/>
      <c r="M22" s="920">
        <v>38.532162</v>
      </c>
      <c r="N22" s="890"/>
      <c r="O22" s="488">
        <v>9013.3712280701748</v>
      </c>
      <c r="P22" s="97"/>
      <c r="Q22" s="98">
        <v>7.5906971341211341E-2</v>
      </c>
      <c r="R22" s="488"/>
      <c r="S22" s="921">
        <v>7.4043015629063624E-2</v>
      </c>
      <c r="T22" s="401"/>
    </row>
    <row r="23" spans="1:20" ht="17.25" customHeight="1" x14ac:dyDescent="0.25">
      <c r="A23" s="922" t="s">
        <v>111</v>
      </c>
      <c r="B23" s="923"/>
      <c r="C23" s="923"/>
      <c r="D23" s="924"/>
      <c r="E23" s="925">
        <v>355677</v>
      </c>
      <c r="F23" s="925"/>
      <c r="G23" s="926">
        <v>11341.47077</v>
      </c>
      <c r="H23" s="949" t="s">
        <v>457</v>
      </c>
      <c r="I23" s="928">
        <v>611.26937385605436</v>
      </c>
      <c r="J23" s="929"/>
      <c r="K23" s="926">
        <v>1718.4650005482501</v>
      </c>
      <c r="L23" s="930"/>
      <c r="M23" s="928">
        <v>585.336814</v>
      </c>
      <c r="N23" s="929"/>
      <c r="O23" s="926">
        <v>1645.6976807609151</v>
      </c>
      <c r="P23" s="930"/>
      <c r="Q23" s="931">
        <v>6.5002358750712294E-2</v>
      </c>
      <c r="R23" s="926"/>
      <c r="S23" s="932">
        <v>6.2249874746304217E-2</v>
      </c>
      <c r="T23" s="933"/>
    </row>
    <row r="24" spans="1:20" s="9" customFormat="1" ht="17.25" customHeight="1" x14ac:dyDescent="0.25">
      <c r="A24" s="950" t="s">
        <v>462</v>
      </c>
      <c r="B24" s="951"/>
      <c r="C24" s="951"/>
      <c r="D24" s="952"/>
      <c r="E24" s="937">
        <v>362959</v>
      </c>
      <c r="F24" s="937"/>
      <c r="G24" s="214">
        <v>14005.143838</v>
      </c>
      <c r="H24" s="938" t="s">
        <v>457</v>
      </c>
      <c r="I24" s="939">
        <v>825.21460200000001</v>
      </c>
      <c r="J24" s="940"/>
      <c r="K24" s="214">
        <v>2273.5752578114884</v>
      </c>
      <c r="L24" s="215"/>
      <c r="M24" s="939">
        <v>782.79229899999996</v>
      </c>
      <c r="N24" s="940"/>
      <c r="O24" s="214">
        <v>2156.6962081116599</v>
      </c>
      <c r="P24" s="215"/>
      <c r="Q24" s="941">
        <v>6.9599935826823417E-2</v>
      </c>
      <c r="R24" s="214"/>
      <c r="S24" s="942">
        <v>6.6021970096127272E-2</v>
      </c>
      <c r="T24" s="943"/>
    </row>
    <row r="25" spans="1:20" s="9" customFormat="1" ht="16.5" customHeight="1" thickBot="1" x14ac:dyDescent="0.3">
      <c r="A25" s="870" t="s">
        <v>171</v>
      </c>
      <c r="B25" s="871"/>
      <c r="C25" s="871"/>
      <c r="D25" s="872"/>
      <c r="E25" s="944">
        <v>0.97993712788496767</v>
      </c>
      <c r="F25" s="702"/>
      <c r="G25" s="944">
        <v>0.80980751795117689</v>
      </c>
      <c r="H25" s="945"/>
      <c r="I25" s="944">
        <v>0.7407398904170801</v>
      </c>
      <c r="J25" s="702"/>
      <c r="K25" s="944">
        <v>0.75584258521638747</v>
      </c>
      <c r="L25" s="541"/>
      <c r="M25" s="944">
        <v>0.74775494693516398</v>
      </c>
      <c r="N25" s="702"/>
      <c r="O25" s="944">
        <v>0.76306420652625895</v>
      </c>
      <c r="P25" s="541"/>
      <c r="Q25" s="944">
        <v>0.93394279719523476</v>
      </c>
      <c r="R25" s="702"/>
      <c r="S25" s="944">
        <v>0.94286605891446551</v>
      </c>
      <c r="T25" s="541"/>
    </row>
    <row r="26" spans="1:20" x14ac:dyDescent="0.25">
      <c r="A26" s="77" t="s">
        <v>44</v>
      </c>
    </row>
    <row r="27" spans="1:20" x14ac:dyDescent="0.25">
      <c r="A27" s="77" t="s">
        <v>463</v>
      </c>
    </row>
    <row r="28" spans="1:20" x14ac:dyDescent="0.25">
      <c r="A28" s="77" t="s">
        <v>460</v>
      </c>
    </row>
  </sheetData>
  <mergeCells count="20">
    <mergeCell ref="A3:L3"/>
    <mergeCell ref="A1:T1"/>
    <mergeCell ref="A2:T2"/>
    <mergeCell ref="Q4:T5"/>
    <mergeCell ref="Q6:R6"/>
    <mergeCell ref="S6:T6"/>
    <mergeCell ref="A4:D6"/>
    <mergeCell ref="E4:F6"/>
    <mergeCell ref="K6:L6"/>
    <mergeCell ref="M6:N6"/>
    <mergeCell ref="O6:P6"/>
    <mergeCell ref="I5:L5"/>
    <mergeCell ref="M5:P5"/>
    <mergeCell ref="A24:D24"/>
    <mergeCell ref="A25:D25"/>
    <mergeCell ref="A7:D7"/>
    <mergeCell ref="A23:D23"/>
    <mergeCell ref="I6:J6"/>
    <mergeCell ref="G4:H6"/>
    <mergeCell ref="I4:P4"/>
  </mergeCells>
  <printOptions horizontalCentered="1"/>
  <pageMargins left="0.7" right="0.7" top="0.75" bottom="0.75" header="0.3" footer="0.3"/>
  <pageSetup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600A2-9A69-4C1C-A424-6301C62F2E71}">
  <sheetPr>
    <pageSetUpPr fitToPage="1"/>
  </sheetPr>
  <dimension ref="A1:T30"/>
  <sheetViews>
    <sheetView zoomScale="130" zoomScaleNormal="130" workbookViewId="0">
      <selection sqref="A1:T1"/>
    </sheetView>
  </sheetViews>
  <sheetFormatPr defaultColWidth="9.140625" defaultRowHeight="15" x14ac:dyDescent="0.25"/>
  <cols>
    <col min="1" max="1" width="11.140625" style="76" customWidth="1"/>
    <col min="2" max="2" width="9.140625" style="76" customWidth="1"/>
    <col min="3" max="3" width="8.85546875" style="76" customWidth="1"/>
    <col min="4" max="4" width="4.28515625" style="76" customWidth="1"/>
    <col min="5" max="5" width="9.28515625" style="76" customWidth="1"/>
    <col min="6" max="6" width="1.28515625" style="76" customWidth="1"/>
    <col min="7" max="7" width="9.28515625" style="76" customWidth="1"/>
    <col min="8" max="8" width="2.42578125" style="76" customWidth="1"/>
    <col min="9" max="9" width="9.28515625" style="76" customWidth="1"/>
    <col min="10" max="10" width="1.140625" style="76" customWidth="1"/>
    <col min="11" max="11" width="9.28515625" style="76" bestFit="1" customWidth="1"/>
    <col min="12" max="12" width="1.28515625" style="76" customWidth="1"/>
    <col min="13" max="13" width="9.28515625" style="76" customWidth="1"/>
    <col min="14" max="14" width="1.140625" style="76" customWidth="1"/>
    <col min="15" max="15" width="9.28515625" style="76" customWidth="1"/>
    <col min="16" max="16" width="1.28515625" style="76" customWidth="1"/>
    <col min="17" max="17" width="7.85546875" style="76" customWidth="1"/>
    <col min="18" max="18" width="1.28515625" style="76" customWidth="1"/>
    <col min="19" max="19" width="7.85546875" style="76" customWidth="1"/>
    <col min="20" max="20" width="1.28515625" style="76" customWidth="1"/>
    <col min="21" max="16384" width="9.140625" style="4"/>
  </cols>
  <sheetData>
    <row r="1" spans="1:20" x14ac:dyDescent="0.25">
      <c r="A1" s="783" t="s">
        <v>114</v>
      </c>
      <c r="B1" s="783"/>
      <c r="C1" s="783"/>
      <c r="D1" s="783"/>
      <c r="E1" s="783"/>
      <c r="F1" s="783"/>
      <c r="G1" s="783"/>
      <c r="H1" s="783"/>
      <c r="I1" s="783"/>
      <c r="J1" s="783"/>
      <c r="K1" s="783"/>
      <c r="L1" s="783"/>
      <c r="M1" s="783"/>
      <c r="N1" s="783"/>
      <c r="O1" s="783"/>
      <c r="P1" s="783"/>
      <c r="Q1" s="783"/>
      <c r="R1" s="783"/>
      <c r="S1" s="783"/>
      <c r="T1" s="783"/>
    </row>
    <row r="2" spans="1:20" x14ac:dyDescent="0.25">
      <c r="A2" s="839" t="s">
        <v>454</v>
      </c>
      <c r="B2" s="839"/>
      <c r="C2" s="839"/>
      <c r="D2" s="839"/>
      <c r="E2" s="839"/>
      <c r="F2" s="839"/>
      <c r="G2" s="839"/>
      <c r="H2" s="839"/>
      <c r="I2" s="839"/>
      <c r="J2" s="839"/>
      <c r="K2" s="839"/>
      <c r="L2" s="839"/>
      <c r="M2" s="839"/>
      <c r="N2" s="839"/>
      <c r="O2" s="839"/>
      <c r="P2" s="839"/>
      <c r="Q2" s="839"/>
      <c r="R2" s="839"/>
      <c r="S2" s="839"/>
      <c r="T2" s="839"/>
    </row>
    <row r="3" spans="1:20" ht="4.5" customHeight="1" thickBot="1" x14ac:dyDescent="0.3">
      <c r="A3" s="784"/>
      <c r="B3" s="784"/>
      <c r="C3" s="784"/>
      <c r="D3" s="784"/>
      <c r="E3" s="784"/>
      <c r="F3" s="784"/>
      <c r="G3" s="784"/>
      <c r="H3" s="784"/>
      <c r="I3" s="784"/>
      <c r="J3" s="784"/>
      <c r="K3" s="784"/>
      <c r="L3" s="784"/>
      <c r="M3" s="643"/>
      <c r="N3" s="643"/>
      <c r="O3" s="643"/>
      <c r="P3" s="643"/>
      <c r="Q3" s="643"/>
      <c r="R3" s="643"/>
      <c r="S3" s="643"/>
      <c r="T3" s="643"/>
    </row>
    <row r="4" spans="1:20" ht="15.75" customHeight="1" thickBot="1" x14ac:dyDescent="0.3">
      <c r="A4" s="774" t="s">
        <v>1</v>
      </c>
      <c r="B4" s="775"/>
      <c r="C4" s="775"/>
      <c r="D4" s="842"/>
      <c r="E4" s="771" t="s">
        <v>2</v>
      </c>
      <c r="F4" s="902"/>
      <c r="G4" s="902" t="s">
        <v>112</v>
      </c>
      <c r="H4" s="903"/>
      <c r="I4" s="719" t="s">
        <v>32</v>
      </c>
      <c r="J4" s="800"/>
      <c r="K4" s="800"/>
      <c r="L4" s="800"/>
      <c r="M4" s="800"/>
      <c r="N4" s="800"/>
      <c r="O4" s="800"/>
      <c r="P4" s="720"/>
      <c r="Q4" s="764" t="s">
        <v>117</v>
      </c>
      <c r="R4" s="785"/>
      <c r="S4" s="785"/>
      <c r="T4" s="765"/>
    </row>
    <row r="5" spans="1:20" ht="15" customHeight="1" thickBot="1" x14ac:dyDescent="0.3">
      <c r="A5" s="774"/>
      <c r="B5" s="775"/>
      <c r="C5" s="775"/>
      <c r="D5" s="842"/>
      <c r="E5" s="904"/>
      <c r="F5" s="905"/>
      <c r="G5" s="905"/>
      <c r="H5" s="906"/>
      <c r="I5" s="814" t="s">
        <v>30</v>
      </c>
      <c r="J5" s="815"/>
      <c r="K5" s="815"/>
      <c r="L5" s="840"/>
      <c r="M5" s="815" t="s">
        <v>31</v>
      </c>
      <c r="N5" s="815"/>
      <c r="O5" s="815"/>
      <c r="P5" s="840"/>
      <c r="Q5" s="766"/>
      <c r="R5" s="786"/>
      <c r="S5" s="786"/>
      <c r="T5" s="767"/>
    </row>
    <row r="6" spans="1:20" ht="33.75" customHeight="1" thickBot="1" x14ac:dyDescent="0.3">
      <c r="A6" s="743"/>
      <c r="B6" s="770"/>
      <c r="C6" s="770"/>
      <c r="D6" s="744"/>
      <c r="E6" s="772"/>
      <c r="F6" s="885"/>
      <c r="G6" s="885"/>
      <c r="H6" s="886"/>
      <c r="I6" s="772" t="s">
        <v>81</v>
      </c>
      <c r="J6" s="885"/>
      <c r="K6" s="885" t="s">
        <v>82</v>
      </c>
      <c r="L6" s="886"/>
      <c r="M6" s="885" t="s">
        <v>81</v>
      </c>
      <c r="N6" s="885"/>
      <c r="O6" s="885" t="s">
        <v>82</v>
      </c>
      <c r="P6" s="886"/>
      <c r="Q6" s="809" t="s">
        <v>30</v>
      </c>
      <c r="R6" s="884"/>
      <c r="S6" s="884" t="s">
        <v>31</v>
      </c>
      <c r="T6" s="810"/>
    </row>
    <row r="7" spans="1:20" ht="17.25" customHeight="1" x14ac:dyDescent="0.25">
      <c r="A7" s="954" t="s">
        <v>464</v>
      </c>
      <c r="B7" s="955"/>
      <c r="C7" s="955"/>
      <c r="D7" s="956"/>
      <c r="E7" s="910"/>
      <c r="F7" s="911"/>
      <c r="G7" s="911"/>
      <c r="H7" s="912"/>
      <c r="I7" s="910"/>
      <c r="J7" s="911"/>
      <c r="K7" s="911"/>
      <c r="L7" s="912"/>
      <c r="M7" s="910"/>
      <c r="N7" s="911"/>
      <c r="O7" s="911"/>
      <c r="P7" s="912"/>
      <c r="Q7" s="913"/>
      <c r="R7" s="914"/>
      <c r="S7" s="914"/>
      <c r="T7" s="915"/>
    </row>
    <row r="8" spans="1:20" x14ac:dyDescent="0.25">
      <c r="A8" s="395"/>
      <c r="B8" s="349" t="s">
        <v>9</v>
      </c>
      <c r="C8" s="56"/>
      <c r="D8" s="481"/>
      <c r="E8" s="320">
        <v>741</v>
      </c>
      <c r="F8" s="482"/>
      <c r="G8" s="385">
        <v>-23.573207</v>
      </c>
      <c r="H8" s="58"/>
      <c r="I8" s="916">
        <v>2.6456928027208615E-2</v>
      </c>
      <c r="J8" s="887"/>
      <c r="K8" s="385">
        <v>0</v>
      </c>
      <c r="L8" s="58"/>
      <c r="M8" s="916">
        <v>-0.181646</v>
      </c>
      <c r="N8" s="887"/>
      <c r="O8" s="385">
        <v>-245.13630229419704</v>
      </c>
      <c r="P8" s="58"/>
      <c r="Q8" s="888" t="s">
        <v>43</v>
      </c>
      <c r="R8" s="385"/>
      <c r="S8" s="889" t="s">
        <v>43</v>
      </c>
      <c r="T8" s="917"/>
    </row>
    <row r="9" spans="1:20" x14ac:dyDescent="0.25">
      <c r="A9" s="395"/>
      <c r="B9" s="349" t="s">
        <v>113</v>
      </c>
      <c r="C9" s="512">
        <v>0</v>
      </c>
      <c r="D9" s="481"/>
      <c r="E9" s="320">
        <v>935</v>
      </c>
      <c r="F9" s="482"/>
      <c r="G9" s="385">
        <v>0</v>
      </c>
      <c r="H9" s="58"/>
      <c r="I9" s="916">
        <v>2.6456928027208615E-2</v>
      </c>
      <c r="J9" s="887"/>
      <c r="K9" s="385">
        <v>0</v>
      </c>
      <c r="L9" s="58"/>
      <c r="M9" s="916">
        <v>-0.239537</v>
      </c>
      <c r="N9" s="887"/>
      <c r="O9" s="385">
        <v>-256.18930481283422</v>
      </c>
      <c r="P9" s="58"/>
      <c r="Q9" s="888" t="s">
        <v>43</v>
      </c>
      <c r="R9" s="385"/>
      <c r="S9" s="889" t="s">
        <v>43</v>
      </c>
      <c r="T9" s="917"/>
    </row>
    <row r="10" spans="1:20" x14ac:dyDescent="0.25">
      <c r="A10" s="395">
        <v>1</v>
      </c>
      <c r="B10" s="349" t="s">
        <v>12</v>
      </c>
      <c r="C10" s="56">
        <v>1000</v>
      </c>
      <c r="D10" s="481"/>
      <c r="E10" s="320">
        <v>649</v>
      </c>
      <c r="F10" s="482"/>
      <c r="G10" s="385">
        <v>0.21725</v>
      </c>
      <c r="H10" s="58"/>
      <c r="I10" s="916">
        <v>0</v>
      </c>
      <c r="J10" s="887"/>
      <c r="K10" s="385">
        <v>0</v>
      </c>
      <c r="L10" s="58"/>
      <c r="M10" s="916">
        <v>-0.14449400000000001</v>
      </c>
      <c r="N10" s="887"/>
      <c r="O10" s="385">
        <v>-222.64098613251156</v>
      </c>
      <c r="P10" s="58"/>
      <c r="Q10" s="888" t="s">
        <v>43</v>
      </c>
      <c r="R10" s="385"/>
      <c r="S10" s="889" t="s">
        <v>43</v>
      </c>
      <c r="T10" s="917"/>
    </row>
    <row r="11" spans="1:20" x14ac:dyDescent="0.25">
      <c r="A11" s="395">
        <v>1000</v>
      </c>
      <c r="B11" s="349" t="s">
        <v>12</v>
      </c>
      <c r="C11" s="56">
        <v>5000</v>
      </c>
      <c r="D11" s="481"/>
      <c r="E11" s="320">
        <v>1496</v>
      </c>
      <c r="F11" s="482"/>
      <c r="G11" s="385">
        <v>4.5251910000000004</v>
      </c>
      <c r="H11" s="58"/>
      <c r="I11" s="916">
        <v>2.5999999999999998E-5</v>
      </c>
      <c r="J11" s="887"/>
      <c r="K11" s="385">
        <v>1.7379679144385027E-2</v>
      </c>
      <c r="L11" s="58"/>
      <c r="M11" s="916">
        <v>-0.39824500000000002</v>
      </c>
      <c r="N11" s="887"/>
      <c r="O11" s="385">
        <v>-266.20655080213902</v>
      </c>
      <c r="P11" s="58"/>
      <c r="Q11" s="888" t="s">
        <v>43</v>
      </c>
      <c r="R11" s="385"/>
      <c r="S11" s="889" t="s">
        <v>43</v>
      </c>
      <c r="T11" s="917"/>
    </row>
    <row r="12" spans="1:20" x14ac:dyDescent="0.25">
      <c r="A12" s="283">
        <v>5000</v>
      </c>
      <c r="B12" s="351" t="s">
        <v>12</v>
      </c>
      <c r="C12" s="282">
        <v>10000</v>
      </c>
      <c r="D12" s="486"/>
      <c r="E12" s="324">
        <v>2148</v>
      </c>
      <c r="F12" s="487"/>
      <c r="G12" s="488">
        <v>16.318636999999999</v>
      </c>
      <c r="H12" s="97"/>
      <c r="I12" s="953">
        <v>4.4687999999999999E-2</v>
      </c>
      <c r="J12" s="890"/>
      <c r="K12" s="488">
        <v>20.804469273743017</v>
      </c>
      <c r="L12" s="97"/>
      <c r="M12" s="920">
        <v>-0.52265300000000003</v>
      </c>
      <c r="N12" s="890"/>
      <c r="O12" s="488">
        <v>-243.32076350093109</v>
      </c>
      <c r="P12" s="97"/>
      <c r="Q12" s="98">
        <v>1.4661277829049527E-2</v>
      </c>
      <c r="R12" s="488"/>
      <c r="S12" s="921">
        <v>-0.17147244990123126</v>
      </c>
      <c r="T12" s="401"/>
    </row>
    <row r="13" spans="1:20" x14ac:dyDescent="0.25">
      <c r="A13" s="277">
        <v>10000</v>
      </c>
      <c r="B13" s="349" t="s">
        <v>12</v>
      </c>
      <c r="C13" s="56">
        <v>15000</v>
      </c>
      <c r="D13" s="481"/>
      <c r="E13" s="320">
        <v>2826</v>
      </c>
      <c r="F13" s="482"/>
      <c r="G13" s="385">
        <v>35.465318000000003</v>
      </c>
      <c r="H13" s="58"/>
      <c r="I13" s="916">
        <v>0.37816899999999998</v>
      </c>
      <c r="J13" s="887"/>
      <c r="K13" s="385">
        <v>133.81776362349612</v>
      </c>
      <c r="L13" s="58"/>
      <c r="M13" s="916">
        <v>-0.368446</v>
      </c>
      <c r="N13" s="887"/>
      <c r="O13" s="385">
        <v>-130.37721160651097</v>
      </c>
      <c r="P13" s="58"/>
      <c r="Q13" s="93">
        <v>2.3023720089465016E-2</v>
      </c>
      <c r="R13" s="385"/>
      <c r="S13" s="919">
        <v>-2.2431763502780578E-2</v>
      </c>
      <c r="T13" s="917"/>
    </row>
    <row r="14" spans="1:20" x14ac:dyDescent="0.25">
      <c r="A14" s="277">
        <v>15000</v>
      </c>
      <c r="B14" s="349" t="s">
        <v>12</v>
      </c>
      <c r="C14" s="56">
        <v>20000</v>
      </c>
      <c r="D14" s="481"/>
      <c r="E14" s="320">
        <v>3639</v>
      </c>
      <c r="F14" s="482"/>
      <c r="G14" s="385">
        <v>64.106071</v>
      </c>
      <c r="H14" s="58"/>
      <c r="I14" s="916">
        <v>1.348482</v>
      </c>
      <c r="J14" s="887"/>
      <c r="K14" s="385">
        <v>370.56389117889529</v>
      </c>
      <c r="L14" s="58"/>
      <c r="M14" s="918">
        <v>1.7440000000000001E-3</v>
      </c>
      <c r="N14" s="887"/>
      <c r="O14" s="385">
        <v>0.47925254190711736</v>
      </c>
      <c r="P14" s="58"/>
      <c r="Q14" s="93">
        <v>3.4384659499483737E-2</v>
      </c>
      <c r="R14" s="385"/>
      <c r="S14" s="919">
        <v>4.4469889970425742E-5</v>
      </c>
      <c r="T14" s="917"/>
    </row>
    <row r="15" spans="1:20" x14ac:dyDescent="0.25">
      <c r="A15" s="277">
        <v>20000</v>
      </c>
      <c r="B15" s="349" t="s">
        <v>12</v>
      </c>
      <c r="C15" s="56">
        <v>30000</v>
      </c>
      <c r="D15" s="481"/>
      <c r="E15" s="320">
        <v>10532</v>
      </c>
      <c r="F15" s="482"/>
      <c r="G15" s="385">
        <v>266.41342900000001</v>
      </c>
      <c r="H15" s="58"/>
      <c r="I15" s="916">
        <v>8.6710250000000002</v>
      </c>
      <c r="J15" s="887"/>
      <c r="K15" s="385">
        <v>823.302791492594</v>
      </c>
      <c r="L15" s="58"/>
      <c r="M15" s="916">
        <v>2.2959610000000001</v>
      </c>
      <c r="N15" s="887"/>
      <c r="O15" s="385">
        <v>217.99857576908468</v>
      </c>
      <c r="P15" s="58"/>
      <c r="Q15" s="93">
        <v>4.4816466966578296E-2</v>
      </c>
      <c r="R15" s="385"/>
      <c r="S15" s="919">
        <v>1.1866747046981421E-2</v>
      </c>
      <c r="T15" s="917"/>
    </row>
    <row r="16" spans="1:20" x14ac:dyDescent="0.25">
      <c r="A16" s="277">
        <v>30000</v>
      </c>
      <c r="B16" s="349" t="s">
        <v>12</v>
      </c>
      <c r="C16" s="56">
        <v>40000</v>
      </c>
      <c r="D16" s="481"/>
      <c r="E16" s="320">
        <v>12001</v>
      </c>
      <c r="F16" s="482"/>
      <c r="G16" s="385">
        <v>419.68540999999999</v>
      </c>
      <c r="H16" s="58"/>
      <c r="I16" s="916">
        <v>17.333576999999998</v>
      </c>
      <c r="J16" s="887"/>
      <c r="K16" s="385">
        <v>1444.3443879676693</v>
      </c>
      <c r="L16" s="58"/>
      <c r="M16" s="916">
        <v>10.898066999999999</v>
      </c>
      <c r="N16" s="887"/>
      <c r="O16" s="385">
        <v>908.09657528539287</v>
      </c>
      <c r="P16" s="58"/>
      <c r="Q16" s="93">
        <v>5.2149488197325192E-2</v>
      </c>
      <c r="R16" s="385"/>
      <c r="S16" s="919">
        <v>3.2787728487326022E-2</v>
      </c>
      <c r="T16" s="917"/>
    </row>
    <row r="17" spans="1:20" x14ac:dyDescent="0.25">
      <c r="A17" s="283">
        <v>40000</v>
      </c>
      <c r="B17" s="351" t="s">
        <v>12</v>
      </c>
      <c r="C17" s="282">
        <v>50000</v>
      </c>
      <c r="D17" s="486"/>
      <c r="E17" s="324">
        <v>9914</v>
      </c>
      <c r="F17" s="487"/>
      <c r="G17" s="488">
        <v>443.79599300000001</v>
      </c>
      <c r="H17" s="97"/>
      <c r="I17" s="920">
        <v>20.650769</v>
      </c>
      <c r="J17" s="890"/>
      <c r="K17" s="488">
        <v>2082.9906193262054</v>
      </c>
      <c r="L17" s="97"/>
      <c r="M17" s="920">
        <v>18.09892</v>
      </c>
      <c r="N17" s="890"/>
      <c r="O17" s="488">
        <v>1825.5920919911237</v>
      </c>
      <c r="P17" s="97"/>
      <c r="Q17" s="98">
        <v>5.6990108130273942E-2</v>
      </c>
      <c r="R17" s="488"/>
      <c r="S17" s="921">
        <v>4.9947748088275921E-2</v>
      </c>
      <c r="T17" s="401"/>
    </row>
    <row r="18" spans="1:20" x14ac:dyDescent="0.25">
      <c r="A18" s="277">
        <v>50000</v>
      </c>
      <c r="B18" s="349" t="s">
        <v>12</v>
      </c>
      <c r="C18" s="56">
        <v>60000</v>
      </c>
      <c r="D18" s="481"/>
      <c r="E18" s="320">
        <v>6901</v>
      </c>
      <c r="F18" s="482"/>
      <c r="G18" s="385">
        <v>376.28691300000003</v>
      </c>
      <c r="H18" s="58"/>
      <c r="I18" s="916">
        <v>18.830269000000001</v>
      </c>
      <c r="J18" s="887"/>
      <c r="K18" s="385">
        <v>2728.629039269671</v>
      </c>
      <c r="L18" s="58"/>
      <c r="M18" s="916">
        <v>18.296800999999999</v>
      </c>
      <c r="N18" s="887"/>
      <c r="O18" s="385">
        <v>2651.3260397043905</v>
      </c>
      <c r="P18" s="58"/>
      <c r="Q18" s="93">
        <v>6.0459320976521534E-2</v>
      </c>
      <c r="R18" s="385"/>
      <c r="S18" s="919">
        <v>5.8746487610056991E-2</v>
      </c>
      <c r="T18" s="917"/>
    </row>
    <row r="19" spans="1:20" x14ac:dyDescent="0.25">
      <c r="A19" s="277">
        <v>60000</v>
      </c>
      <c r="B19" s="349" t="s">
        <v>12</v>
      </c>
      <c r="C19" s="56">
        <v>75000</v>
      </c>
      <c r="D19" s="481"/>
      <c r="E19" s="320">
        <v>6174</v>
      </c>
      <c r="F19" s="482"/>
      <c r="G19" s="385">
        <v>412.71820200000002</v>
      </c>
      <c r="H19" s="58"/>
      <c r="I19" s="916">
        <v>21.536985999999999</v>
      </c>
      <c r="J19" s="887"/>
      <c r="K19" s="385">
        <v>3488.3359248461288</v>
      </c>
      <c r="L19" s="58"/>
      <c r="M19" s="916">
        <v>21.117408000000001</v>
      </c>
      <c r="N19" s="887"/>
      <c r="O19" s="385">
        <v>3420.3770651117588</v>
      </c>
      <c r="P19" s="58"/>
      <c r="Q19" s="93">
        <v>6.3397081651785259E-2</v>
      </c>
      <c r="R19" s="385"/>
      <c r="S19" s="919">
        <v>6.216199607735564E-2</v>
      </c>
      <c r="T19" s="917"/>
    </row>
    <row r="20" spans="1:20" x14ac:dyDescent="0.25">
      <c r="A20" s="277">
        <v>75000</v>
      </c>
      <c r="B20" s="349" t="s">
        <v>12</v>
      </c>
      <c r="C20" s="56">
        <v>100000</v>
      </c>
      <c r="D20" s="481"/>
      <c r="E20" s="320">
        <v>5350</v>
      </c>
      <c r="F20" s="482"/>
      <c r="G20" s="385">
        <v>459.07432299999999</v>
      </c>
      <c r="H20" s="58"/>
      <c r="I20" s="916">
        <v>25.189316999999999</v>
      </c>
      <c r="J20" s="887"/>
      <c r="K20" s="623">
        <v>4708.2835514018689</v>
      </c>
      <c r="L20" s="58"/>
      <c r="M20" s="916">
        <v>24.581318</v>
      </c>
      <c r="N20" s="887"/>
      <c r="O20" s="623">
        <v>4594.6388785046729</v>
      </c>
      <c r="P20" s="58"/>
      <c r="Q20" s="93">
        <v>6.6835579800697903E-2</v>
      </c>
      <c r="R20" s="385"/>
      <c r="S20" s="919">
        <v>6.5222357588946608E-2</v>
      </c>
      <c r="T20" s="917"/>
    </row>
    <row r="21" spans="1:20" x14ac:dyDescent="0.25">
      <c r="A21" s="277">
        <v>100000</v>
      </c>
      <c r="B21" s="349" t="s">
        <v>12</v>
      </c>
      <c r="C21" s="56">
        <v>125000</v>
      </c>
      <c r="D21" s="656"/>
      <c r="E21" s="320">
        <v>2671</v>
      </c>
      <c r="F21" s="482"/>
      <c r="G21" s="385">
        <v>296.784941</v>
      </c>
      <c r="H21" s="58"/>
      <c r="I21" s="916">
        <v>17.102961000000001</v>
      </c>
      <c r="J21" s="887"/>
      <c r="K21" s="385">
        <v>6403.205166604268</v>
      </c>
      <c r="L21" s="58"/>
      <c r="M21" s="916">
        <v>16.786297000000001</v>
      </c>
      <c r="N21" s="887"/>
      <c r="O21" s="385">
        <v>6284.6488206664171</v>
      </c>
      <c r="P21" s="58"/>
      <c r="Q21" s="93">
        <v>7.0174102949570383E-2</v>
      </c>
      <c r="R21" s="385"/>
      <c r="S21" s="919">
        <v>6.8874818449276967E-2</v>
      </c>
      <c r="T21" s="917"/>
    </row>
    <row r="22" spans="1:20" x14ac:dyDescent="0.25">
      <c r="A22" s="283">
        <v>125000</v>
      </c>
      <c r="B22" s="351" t="s">
        <v>12</v>
      </c>
      <c r="C22" s="282">
        <v>150000</v>
      </c>
      <c r="D22" s="658"/>
      <c r="E22" s="324">
        <v>1293</v>
      </c>
      <c r="F22" s="487"/>
      <c r="G22" s="488">
        <v>175.24161100000001</v>
      </c>
      <c r="H22" s="97"/>
      <c r="I22" s="920">
        <v>10.445447</v>
      </c>
      <c r="J22" s="890"/>
      <c r="K22" s="488">
        <v>8078.4586233565351</v>
      </c>
      <c r="L22" s="97"/>
      <c r="M22" s="920">
        <v>10.225503</v>
      </c>
      <c r="N22" s="890"/>
      <c r="O22" s="488">
        <v>7908.3549883990718</v>
      </c>
      <c r="P22" s="97"/>
      <c r="Q22" s="98">
        <v>7.2330310727411945E-2</v>
      </c>
      <c r="R22" s="488"/>
      <c r="S22" s="921">
        <v>7.0807291381027829E-2</v>
      </c>
      <c r="T22" s="401"/>
    </row>
    <row r="23" spans="1:20" ht="17.25" customHeight="1" x14ac:dyDescent="0.25">
      <c r="A23" s="922" t="s">
        <v>111</v>
      </c>
      <c r="B23" s="923"/>
      <c r="C23" s="923"/>
      <c r="D23" s="924"/>
      <c r="E23" s="925">
        <v>67270</v>
      </c>
      <c r="F23" s="925"/>
      <c r="G23" s="926">
        <v>2970.6332889999999</v>
      </c>
      <c r="H23" s="949" t="s">
        <v>457</v>
      </c>
      <c r="I23" s="928">
        <v>141.58462985605442</v>
      </c>
      <c r="J23" s="929"/>
      <c r="K23" s="926">
        <v>2103.9351270997472</v>
      </c>
      <c r="L23" s="930"/>
      <c r="M23" s="928">
        <v>120.44699799999999</v>
      </c>
      <c r="N23" s="929"/>
      <c r="O23" s="926">
        <v>1790.5009365244537</v>
      </c>
      <c r="P23" s="930"/>
      <c r="Q23" s="931">
        <v>5.9892400479041992E-2</v>
      </c>
      <c r="R23" s="926"/>
      <c r="S23" s="932">
        <v>5.0969917164816747E-2</v>
      </c>
      <c r="T23" s="933"/>
    </row>
    <row r="24" spans="1:20" s="9" customFormat="1" ht="17.25" customHeight="1" x14ac:dyDescent="0.25">
      <c r="A24" s="950" t="s">
        <v>465</v>
      </c>
      <c r="B24" s="951"/>
      <c r="C24" s="951"/>
      <c r="D24" s="952"/>
      <c r="E24" s="937">
        <v>68937</v>
      </c>
      <c r="F24" s="937"/>
      <c r="G24" s="214">
        <v>3578.513003</v>
      </c>
      <c r="H24" s="938" t="s">
        <v>457</v>
      </c>
      <c r="I24" s="939">
        <v>189.55683199999999</v>
      </c>
      <c r="J24" s="940"/>
      <c r="K24" s="214">
        <v>2749.7110695272495</v>
      </c>
      <c r="L24" s="215"/>
      <c r="M24" s="939">
        <v>165.885108</v>
      </c>
      <c r="N24" s="940"/>
      <c r="O24" s="214">
        <v>2406.3290830758519</v>
      </c>
      <c r="P24" s="215"/>
      <c r="Q24" s="941">
        <v>6.46551959869575E-2</v>
      </c>
      <c r="R24" s="214"/>
      <c r="S24" s="942">
        <v>5.6581100538004414E-2</v>
      </c>
      <c r="T24" s="943"/>
    </row>
    <row r="25" spans="1:20" s="9" customFormat="1" ht="16.5" customHeight="1" thickBot="1" x14ac:dyDescent="0.3">
      <c r="A25" s="870" t="s">
        <v>172</v>
      </c>
      <c r="B25" s="871"/>
      <c r="C25" s="871"/>
      <c r="D25" s="872"/>
      <c r="E25" s="944">
        <v>0.97581850095014289</v>
      </c>
      <c r="F25" s="702"/>
      <c r="G25" s="944">
        <v>0.83013063988019831</v>
      </c>
      <c r="H25" s="945"/>
      <c r="I25" s="944">
        <v>0.74692443612928938</v>
      </c>
      <c r="J25" s="702"/>
      <c r="K25" s="944">
        <v>0.76514770966880941</v>
      </c>
      <c r="L25" s="541"/>
      <c r="M25" s="944">
        <v>0.72608686489205521</v>
      </c>
      <c r="N25" s="702"/>
      <c r="O25" s="944">
        <v>0.74407983060894323</v>
      </c>
      <c r="P25" s="541"/>
      <c r="Q25" s="944">
        <v>0.92633545633553904</v>
      </c>
      <c r="R25" s="702"/>
      <c r="S25" s="944">
        <v>0.90082937023434628</v>
      </c>
      <c r="T25" s="541"/>
    </row>
    <row r="26" spans="1:20" x14ac:dyDescent="0.25">
      <c r="A26" s="77" t="s">
        <v>44</v>
      </c>
    </row>
    <row r="27" spans="1:20" x14ac:dyDescent="0.25">
      <c r="A27" s="77" t="s">
        <v>466</v>
      </c>
    </row>
    <row r="28" spans="1:20" x14ac:dyDescent="0.25">
      <c r="A28" s="77" t="s">
        <v>460</v>
      </c>
    </row>
    <row r="30" spans="1:20" x14ac:dyDescent="0.25">
      <c r="K30" s="946"/>
      <c r="O30" s="946"/>
    </row>
  </sheetData>
  <mergeCells count="19">
    <mergeCell ref="A3:L3"/>
    <mergeCell ref="A1:T1"/>
    <mergeCell ref="A2:T2"/>
    <mergeCell ref="M6:N6"/>
    <mergeCell ref="O6:P6"/>
    <mergeCell ref="Q6:R6"/>
    <mergeCell ref="S6:T6"/>
    <mergeCell ref="I4:P4"/>
    <mergeCell ref="Q4:T5"/>
    <mergeCell ref="I5:L5"/>
    <mergeCell ref="M5:P5"/>
    <mergeCell ref="A23:D23"/>
    <mergeCell ref="A24:D24"/>
    <mergeCell ref="A25:D25"/>
    <mergeCell ref="I6:J6"/>
    <mergeCell ref="K6:L6"/>
    <mergeCell ref="A4:D6"/>
    <mergeCell ref="E4:F6"/>
    <mergeCell ref="G4:H6"/>
  </mergeCells>
  <printOptions horizontalCentered="1"/>
  <pageMargins left="0.7" right="0.7" top="0.75" bottom="0.75" header="0.3" footer="0.3"/>
  <pageSetup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30F4E-E0AA-4EA2-B0CC-9D3FE1023BA0}">
  <sheetPr>
    <pageSetUpPr fitToPage="1"/>
  </sheetPr>
  <dimension ref="A1:T30"/>
  <sheetViews>
    <sheetView zoomScale="130" zoomScaleNormal="130" workbookViewId="0">
      <selection activeCell="E9" sqref="E9"/>
    </sheetView>
  </sheetViews>
  <sheetFormatPr defaultColWidth="9.140625" defaultRowHeight="15" x14ac:dyDescent="0.25"/>
  <cols>
    <col min="1" max="1" width="11.5703125" style="76" customWidth="1"/>
    <col min="2" max="2" width="8.85546875" style="76" customWidth="1"/>
    <col min="3" max="3" width="9.28515625" style="76" customWidth="1"/>
    <col min="4" max="4" width="4.42578125" style="76" customWidth="1"/>
    <col min="5" max="5" width="9.28515625" style="76" customWidth="1"/>
    <col min="6" max="6" width="1.28515625" style="76" customWidth="1"/>
    <col min="7" max="7" width="9.28515625" style="76" customWidth="1"/>
    <col min="8" max="8" width="2.85546875" style="76" customWidth="1"/>
    <col min="9" max="9" width="9.28515625" style="76" customWidth="1"/>
    <col min="10" max="10" width="1.140625" style="76" customWidth="1"/>
    <col min="11" max="11" width="9.28515625" style="76" customWidth="1"/>
    <col min="12" max="12" width="3.140625" style="76" customWidth="1"/>
    <col min="13" max="13" width="9.28515625" style="76" customWidth="1"/>
    <col min="14" max="14" width="1.140625" style="76" customWidth="1"/>
    <col min="15" max="15" width="9.28515625" style="76" customWidth="1"/>
    <col min="16" max="16" width="3.28515625" style="76" customWidth="1"/>
    <col min="17" max="17" width="7.85546875" style="76" customWidth="1"/>
    <col min="18" max="18" width="1.28515625" style="76" customWidth="1"/>
    <col min="19" max="19" width="7.85546875" style="76" customWidth="1"/>
    <col min="20" max="20" width="1.28515625" style="76" customWidth="1"/>
    <col min="21" max="16384" width="9.140625" style="4"/>
  </cols>
  <sheetData>
    <row r="1" spans="1:20" x14ac:dyDescent="0.25">
      <c r="A1" s="783" t="s">
        <v>118</v>
      </c>
      <c r="B1" s="783"/>
      <c r="C1" s="783"/>
      <c r="D1" s="783"/>
      <c r="E1" s="783"/>
      <c r="F1" s="783"/>
      <c r="G1" s="783"/>
      <c r="H1" s="783"/>
      <c r="I1" s="783"/>
      <c r="J1" s="783"/>
      <c r="K1" s="783"/>
      <c r="L1" s="783"/>
      <c r="M1" s="783"/>
      <c r="N1" s="783"/>
      <c r="O1" s="783"/>
      <c r="P1" s="783"/>
      <c r="Q1" s="783"/>
      <c r="R1" s="783"/>
      <c r="S1" s="783"/>
      <c r="T1" s="783"/>
    </row>
    <row r="2" spans="1:20" x14ac:dyDescent="0.25">
      <c r="A2" s="839" t="s">
        <v>467</v>
      </c>
      <c r="B2" s="839"/>
      <c r="C2" s="839"/>
      <c r="D2" s="839"/>
      <c r="E2" s="839"/>
      <c r="F2" s="839"/>
      <c r="G2" s="839"/>
      <c r="H2" s="839"/>
      <c r="I2" s="839"/>
      <c r="J2" s="839"/>
      <c r="K2" s="839"/>
      <c r="L2" s="839"/>
      <c r="M2" s="839"/>
      <c r="N2" s="839"/>
      <c r="O2" s="839"/>
      <c r="P2" s="839"/>
      <c r="Q2" s="839"/>
      <c r="R2" s="839"/>
      <c r="S2" s="839"/>
      <c r="T2" s="839"/>
    </row>
    <row r="3" spans="1:20" ht="4.5" customHeight="1" thickBot="1" x14ac:dyDescent="0.3">
      <c r="A3" s="784"/>
      <c r="B3" s="784"/>
      <c r="C3" s="784"/>
      <c r="D3" s="784"/>
      <c r="E3" s="784"/>
      <c r="F3" s="784"/>
      <c r="G3" s="784"/>
      <c r="H3" s="784"/>
      <c r="I3" s="784"/>
      <c r="J3" s="784"/>
      <c r="K3" s="784"/>
      <c r="L3" s="784"/>
      <c r="M3" s="643"/>
      <c r="N3" s="643"/>
      <c r="O3" s="643"/>
      <c r="P3" s="643"/>
      <c r="Q3" s="643"/>
      <c r="R3" s="643"/>
      <c r="S3" s="643"/>
      <c r="T3" s="643"/>
    </row>
    <row r="4" spans="1:20" ht="15.75" customHeight="1" thickBot="1" x14ac:dyDescent="0.3">
      <c r="A4" s="774" t="s">
        <v>1</v>
      </c>
      <c r="B4" s="775"/>
      <c r="C4" s="775"/>
      <c r="D4" s="842"/>
      <c r="E4" s="771" t="s">
        <v>2</v>
      </c>
      <c r="F4" s="902"/>
      <c r="G4" s="902" t="s">
        <v>112</v>
      </c>
      <c r="H4" s="903"/>
      <c r="I4" s="719" t="s">
        <v>32</v>
      </c>
      <c r="J4" s="800"/>
      <c r="K4" s="800"/>
      <c r="L4" s="800"/>
      <c r="M4" s="800"/>
      <c r="N4" s="800"/>
      <c r="O4" s="800"/>
      <c r="P4" s="720"/>
      <c r="Q4" s="764" t="s">
        <v>117</v>
      </c>
      <c r="R4" s="785"/>
      <c r="S4" s="785"/>
      <c r="T4" s="765"/>
    </row>
    <row r="5" spans="1:20" ht="15" customHeight="1" thickBot="1" x14ac:dyDescent="0.3">
      <c r="A5" s="774"/>
      <c r="B5" s="775"/>
      <c r="C5" s="775"/>
      <c r="D5" s="842"/>
      <c r="E5" s="904"/>
      <c r="F5" s="905"/>
      <c r="G5" s="905"/>
      <c r="H5" s="906"/>
      <c r="I5" s="814" t="s">
        <v>30</v>
      </c>
      <c r="J5" s="815"/>
      <c r="K5" s="815"/>
      <c r="L5" s="840"/>
      <c r="M5" s="815" t="s">
        <v>31</v>
      </c>
      <c r="N5" s="815"/>
      <c r="O5" s="815"/>
      <c r="P5" s="840"/>
      <c r="Q5" s="766"/>
      <c r="R5" s="786"/>
      <c r="S5" s="786"/>
      <c r="T5" s="767"/>
    </row>
    <row r="6" spans="1:20" ht="33.75" customHeight="1" thickBot="1" x14ac:dyDescent="0.3">
      <c r="A6" s="743"/>
      <c r="B6" s="770"/>
      <c r="C6" s="770"/>
      <c r="D6" s="744"/>
      <c r="E6" s="772"/>
      <c r="F6" s="885"/>
      <c r="G6" s="885"/>
      <c r="H6" s="886"/>
      <c r="I6" s="772" t="s">
        <v>81</v>
      </c>
      <c r="J6" s="885"/>
      <c r="K6" s="885" t="s">
        <v>82</v>
      </c>
      <c r="L6" s="886"/>
      <c r="M6" s="885" t="s">
        <v>81</v>
      </c>
      <c r="N6" s="885"/>
      <c r="O6" s="885" t="s">
        <v>82</v>
      </c>
      <c r="P6" s="886"/>
      <c r="Q6" s="809" t="s">
        <v>30</v>
      </c>
      <c r="R6" s="884"/>
      <c r="S6" s="884" t="s">
        <v>31</v>
      </c>
      <c r="T6" s="810"/>
    </row>
    <row r="7" spans="1:20" ht="17.25" customHeight="1" x14ac:dyDescent="0.25">
      <c r="A7" s="954" t="s">
        <v>468</v>
      </c>
      <c r="B7" s="955"/>
      <c r="C7" s="955"/>
      <c r="D7" s="956"/>
      <c r="E7" s="910"/>
      <c r="F7" s="911"/>
      <c r="G7" s="911"/>
      <c r="H7" s="912"/>
      <c r="I7" s="910"/>
      <c r="J7" s="911"/>
      <c r="K7" s="911"/>
      <c r="L7" s="912"/>
      <c r="M7" s="910"/>
      <c r="N7" s="911"/>
      <c r="O7" s="911"/>
      <c r="P7" s="912"/>
      <c r="Q7" s="913"/>
      <c r="R7" s="914"/>
      <c r="S7" s="914"/>
      <c r="T7" s="915"/>
    </row>
    <row r="8" spans="1:20" x14ac:dyDescent="0.25">
      <c r="A8" s="395"/>
      <c r="B8" s="349" t="s">
        <v>9</v>
      </c>
      <c r="C8" s="56"/>
      <c r="D8" s="481"/>
      <c r="E8" s="320">
        <v>15676</v>
      </c>
      <c r="F8" s="482"/>
      <c r="G8" s="385">
        <v>-1861.970145</v>
      </c>
      <c r="H8" s="58"/>
      <c r="I8" s="916">
        <v>2.6456928027208615E-2</v>
      </c>
      <c r="J8" s="887"/>
      <c r="K8" s="385">
        <v>0</v>
      </c>
      <c r="L8" s="58"/>
      <c r="M8" s="916">
        <v>-3.9076379999999999</v>
      </c>
      <c r="N8" s="887"/>
      <c r="O8" s="385">
        <v>-249.27519775452922</v>
      </c>
      <c r="P8" s="58"/>
      <c r="Q8" s="888" t="s">
        <v>43</v>
      </c>
      <c r="R8" s="385"/>
      <c r="S8" s="889" t="s">
        <v>43</v>
      </c>
      <c r="T8" s="917"/>
    </row>
    <row r="9" spans="1:20" x14ac:dyDescent="0.25">
      <c r="A9" s="395"/>
      <c r="B9" s="349" t="s">
        <v>113</v>
      </c>
      <c r="C9" s="512">
        <v>0</v>
      </c>
      <c r="D9" s="481"/>
      <c r="E9" s="320">
        <v>19896</v>
      </c>
      <c r="F9" s="482"/>
      <c r="G9" s="385">
        <v>0</v>
      </c>
      <c r="H9" s="58"/>
      <c r="I9" s="916">
        <v>2.6456928027208615E-2</v>
      </c>
      <c r="J9" s="887"/>
      <c r="K9" s="385">
        <v>0</v>
      </c>
      <c r="L9" s="58"/>
      <c r="M9" s="916">
        <v>-1.8838870000000001</v>
      </c>
      <c r="N9" s="887"/>
      <c r="O9" s="385">
        <v>-94.686720948934465</v>
      </c>
      <c r="P9" s="58"/>
      <c r="Q9" s="888" t="s">
        <v>43</v>
      </c>
      <c r="R9" s="385"/>
      <c r="S9" s="889" t="s">
        <v>43</v>
      </c>
      <c r="T9" s="917"/>
    </row>
    <row r="10" spans="1:20" x14ac:dyDescent="0.25">
      <c r="A10" s="395">
        <v>1</v>
      </c>
      <c r="B10" s="349" t="s">
        <v>12</v>
      </c>
      <c r="C10" s="56">
        <v>1000</v>
      </c>
      <c r="D10" s="481"/>
      <c r="E10" s="320">
        <v>5391</v>
      </c>
      <c r="F10" s="482"/>
      <c r="G10" s="385">
        <v>2.069204</v>
      </c>
      <c r="H10" s="58"/>
      <c r="I10" s="918">
        <v>2.2294000000000001E-2</v>
      </c>
      <c r="J10" s="887"/>
      <c r="K10" s="385">
        <v>4.1354108699684655</v>
      </c>
      <c r="L10" s="58"/>
      <c r="M10" s="918">
        <v>-8.4367999999999999E-2</v>
      </c>
      <c r="N10" s="887"/>
      <c r="O10" s="385">
        <v>-15.649786681506214</v>
      </c>
      <c r="P10" s="58"/>
      <c r="Q10" s="888">
        <v>1.724730157944249E-2</v>
      </c>
      <c r="R10" s="385"/>
      <c r="S10" s="889">
        <v>-6.5269594494231822E-2</v>
      </c>
      <c r="T10" s="917"/>
    </row>
    <row r="11" spans="1:20" x14ac:dyDescent="0.25">
      <c r="A11" s="395">
        <v>1000</v>
      </c>
      <c r="B11" s="349" t="s">
        <v>12</v>
      </c>
      <c r="C11" s="56">
        <v>5000</v>
      </c>
      <c r="D11" s="481"/>
      <c r="E11" s="320">
        <v>11440</v>
      </c>
      <c r="F11" s="482"/>
      <c r="G11" s="385">
        <v>32.298071999999998</v>
      </c>
      <c r="H11" s="58"/>
      <c r="I11" s="918">
        <v>0.33541100000000001</v>
      </c>
      <c r="J11" s="887"/>
      <c r="K11" s="385">
        <v>29.319143356643355</v>
      </c>
      <c r="L11" s="58"/>
      <c r="M11" s="918">
        <v>3.0686000000000001E-2</v>
      </c>
      <c r="N11" s="887"/>
      <c r="O11" s="385">
        <v>2.6823426573426574</v>
      </c>
      <c r="P11" s="58"/>
      <c r="Q11" s="93">
        <v>1.5831458738950026E-2</v>
      </c>
      <c r="R11" s="385"/>
      <c r="S11" s="919">
        <v>1.4483846470849807E-3</v>
      </c>
      <c r="T11" s="917"/>
    </row>
    <row r="12" spans="1:20" x14ac:dyDescent="0.25">
      <c r="A12" s="283">
        <v>5000</v>
      </c>
      <c r="B12" s="351" t="s">
        <v>12</v>
      </c>
      <c r="C12" s="282">
        <v>10000</v>
      </c>
      <c r="D12" s="486"/>
      <c r="E12" s="324">
        <v>8877</v>
      </c>
      <c r="F12" s="487"/>
      <c r="G12" s="488">
        <v>64.992086999999998</v>
      </c>
      <c r="H12" s="97"/>
      <c r="I12" s="920">
        <v>1.2292080000000001</v>
      </c>
      <c r="J12" s="890"/>
      <c r="K12" s="488">
        <v>138.47110510307536</v>
      </c>
      <c r="L12" s="97"/>
      <c r="M12" s="920">
        <v>1.04003</v>
      </c>
      <c r="N12" s="890"/>
      <c r="O12" s="488">
        <v>117.16007660245579</v>
      </c>
      <c r="P12" s="97"/>
      <c r="Q12" s="98">
        <v>2.5327794167886823E-2</v>
      </c>
      <c r="R12" s="488"/>
      <c r="S12" s="921">
        <v>2.1429787121811227E-2</v>
      </c>
      <c r="T12" s="401"/>
    </row>
    <row r="13" spans="1:20" x14ac:dyDescent="0.25">
      <c r="A13" s="277">
        <v>10000</v>
      </c>
      <c r="B13" s="349" t="s">
        <v>12</v>
      </c>
      <c r="C13" s="56">
        <v>15000</v>
      </c>
      <c r="D13" s="481"/>
      <c r="E13" s="320">
        <v>5808</v>
      </c>
      <c r="F13" s="482"/>
      <c r="G13" s="385">
        <v>71.303505999999999</v>
      </c>
      <c r="H13" s="58"/>
      <c r="I13" s="916">
        <v>1.976677</v>
      </c>
      <c r="J13" s="887"/>
      <c r="K13" s="385">
        <v>340.33694903581267</v>
      </c>
      <c r="L13" s="58"/>
      <c r="M13" s="916">
        <v>1.7272639999999999</v>
      </c>
      <c r="N13" s="887"/>
      <c r="O13" s="385">
        <v>297.39393939393938</v>
      </c>
      <c r="P13" s="58"/>
      <c r="Q13" s="93">
        <v>3.5307274747879688E-2</v>
      </c>
      <c r="R13" s="385"/>
      <c r="S13" s="919">
        <v>3.0852276123070014E-2</v>
      </c>
      <c r="T13" s="917"/>
    </row>
    <row r="14" spans="1:20" x14ac:dyDescent="0.25">
      <c r="A14" s="277">
        <v>15000</v>
      </c>
      <c r="B14" s="349" t="s">
        <v>12</v>
      </c>
      <c r="C14" s="56">
        <v>20000</v>
      </c>
      <c r="D14" s="481"/>
      <c r="E14" s="320">
        <v>4225</v>
      </c>
      <c r="F14" s="482"/>
      <c r="G14" s="385">
        <v>73.507358999999994</v>
      </c>
      <c r="H14" s="58"/>
      <c r="I14" s="916">
        <v>2.5162100000000001</v>
      </c>
      <c r="J14" s="887"/>
      <c r="K14" s="385">
        <v>595.55266272189351</v>
      </c>
      <c r="L14" s="58"/>
      <c r="M14" s="916">
        <v>2.323734</v>
      </c>
      <c r="N14" s="887"/>
      <c r="O14" s="385">
        <v>549.99621301775153</v>
      </c>
      <c r="P14" s="58"/>
      <c r="Q14" s="93">
        <v>4.247199533981335E-2</v>
      </c>
      <c r="R14" s="385"/>
      <c r="S14" s="919">
        <v>3.9223125104409347E-2</v>
      </c>
      <c r="T14" s="917"/>
    </row>
    <row r="15" spans="1:20" x14ac:dyDescent="0.25">
      <c r="A15" s="277">
        <v>20000</v>
      </c>
      <c r="B15" s="349" t="s">
        <v>12</v>
      </c>
      <c r="C15" s="56">
        <v>30000</v>
      </c>
      <c r="D15" s="481"/>
      <c r="E15" s="320">
        <v>6105</v>
      </c>
      <c r="F15" s="482"/>
      <c r="G15" s="385">
        <v>150.17768899999999</v>
      </c>
      <c r="H15" s="58"/>
      <c r="I15" s="916">
        <v>6.0636029999999996</v>
      </c>
      <c r="J15" s="887"/>
      <c r="K15" s="385">
        <v>993.21916461916464</v>
      </c>
      <c r="L15" s="58"/>
      <c r="M15" s="916">
        <v>5.6648059999999996</v>
      </c>
      <c r="N15" s="887"/>
      <c r="O15" s="385">
        <v>927.8961506961507</v>
      </c>
      <c r="P15" s="58"/>
      <c r="Q15" s="93">
        <v>4.8982583943764764E-2</v>
      </c>
      <c r="R15" s="385"/>
      <c r="S15" s="919">
        <v>4.5761049234282376E-2</v>
      </c>
      <c r="T15" s="917"/>
    </row>
    <row r="16" spans="1:20" x14ac:dyDescent="0.25">
      <c r="A16" s="277">
        <v>30000</v>
      </c>
      <c r="B16" s="349" t="s">
        <v>12</v>
      </c>
      <c r="C16" s="56">
        <v>40000</v>
      </c>
      <c r="D16" s="481"/>
      <c r="E16" s="320">
        <v>3845</v>
      </c>
      <c r="F16" s="482"/>
      <c r="G16" s="385">
        <v>133.17683099999999</v>
      </c>
      <c r="H16" s="58"/>
      <c r="I16" s="916">
        <v>6.1468600000000002</v>
      </c>
      <c r="J16" s="887"/>
      <c r="K16" s="385">
        <v>1598.6631989596879</v>
      </c>
      <c r="L16" s="58"/>
      <c r="M16" s="916">
        <v>5.8594929999999996</v>
      </c>
      <c r="N16" s="887"/>
      <c r="O16" s="385">
        <v>1523.9253576072822</v>
      </c>
      <c r="P16" s="58"/>
      <c r="Q16" s="93">
        <v>5.4580424849070192E-2</v>
      </c>
      <c r="R16" s="385"/>
      <c r="S16" s="919">
        <v>5.2028778488553966E-2</v>
      </c>
      <c r="T16" s="917"/>
    </row>
    <row r="17" spans="1:20" x14ac:dyDescent="0.25">
      <c r="A17" s="283">
        <v>40000</v>
      </c>
      <c r="B17" s="351" t="s">
        <v>12</v>
      </c>
      <c r="C17" s="282">
        <v>50000</v>
      </c>
      <c r="D17" s="486"/>
      <c r="E17" s="324">
        <v>2595</v>
      </c>
      <c r="F17" s="487"/>
      <c r="G17" s="488">
        <v>116.003646</v>
      </c>
      <c r="H17" s="97"/>
      <c r="I17" s="920">
        <v>5.8084199999999999</v>
      </c>
      <c r="J17" s="890"/>
      <c r="K17" s="488">
        <v>2238.3121387283236</v>
      </c>
      <c r="L17" s="97"/>
      <c r="M17" s="920">
        <v>5.5570069999999996</v>
      </c>
      <c r="N17" s="890"/>
      <c r="O17" s="488">
        <v>2141.4285163776494</v>
      </c>
      <c r="P17" s="97"/>
      <c r="Q17" s="98">
        <v>5.8378243623962225E-2</v>
      </c>
      <c r="R17" s="488"/>
      <c r="S17" s="921">
        <v>5.585138617146547E-2</v>
      </c>
      <c r="T17" s="401"/>
    </row>
    <row r="18" spans="1:20" x14ac:dyDescent="0.25">
      <c r="A18" s="277">
        <v>50000</v>
      </c>
      <c r="B18" s="349" t="s">
        <v>12</v>
      </c>
      <c r="C18" s="56">
        <v>60000</v>
      </c>
      <c r="D18" s="481"/>
      <c r="E18" s="320">
        <v>1829</v>
      </c>
      <c r="F18" s="482"/>
      <c r="G18" s="385">
        <v>99.942541000000006</v>
      </c>
      <c r="H18" s="58"/>
      <c r="I18" s="916">
        <v>5.2710739999999996</v>
      </c>
      <c r="J18" s="887"/>
      <c r="K18" s="385">
        <v>2881.9431383269548</v>
      </c>
      <c r="L18" s="58"/>
      <c r="M18" s="916">
        <v>5.0632890000000002</v>
      </c>
      <c r="N18" s="887"/>
      <c r="O18" s="385">
        <v>2768.3373428102786</v>
      </c>
      <c r="P18" s="58"/>
      <c r="Q18" s="93">
        <v>6.0952468923667937E-2</v>
      </c>
      <c r="R18" s="385"/>
      <c r="S18" s="919">
        <v>5.8549731121978123E-2</v>
      </c>
      <c r="T18" s="917"/>
    </row>
    <row r="19" spans="1:20" x14ac:dyDescent="0.25">
      <c r="A19" s="277">
        <v>60000</v>
      </c>
      <c r="B19" s="349" t="s">
        <v>12</v>
      </c>
      <c r="C19" s="56">
        <v>75000</v>
      </c>
      <c r="D19" s="481"/>
      <c r="E19" s="320">
        <v>1948</v>
      </c>
      <c r="F19" s="482"/>
      <c r="G19" s="385">
        <v>130.36473000000001</v>
      </c>
      <c r="H19" s="58"/>
      <c r="I19" s="916">
        <v>7.2400209999999996</v>
      </c>
      <c r="J19" s="887"/>
      <c r="K19" s="385">
        <v>3716.643223819302</v>
      </c>
      <c r="L19" s="58"/>
      <c r="M19" s="916">
        <v>6.8935839999999997</v>
      </c>
      <c r="N19" s="887"/>
      <c r="O19" s="385">
        <v>3538.8008213552362</v>
      </c>
      <c r="P19" s="58"/>
      <c r="Q19" s="93">
        <v>6.380966140867475E-2</v>
      </c>
      <c r="R19" s="385"/>
      <c r="S19" s="919">
        <v>6.0756351526087791E-2</v>
      </c>
      <c r="T19" s="917"/>
    </row>
    <row r="20" spans="1:20" x14ac:dyDescent="0.25">
      <c r="A20" s="277">
        <v>75000</v>
      </c>
      <c r="B20" s="349" t="s">
        <v>12</v>
      </c>
      <c r="C20" s="56">
        <v>100000</v>
      </c>
      <c r="D20" s="481"/>
      <c r="E20" s="320">
        <v>1977</v>
      </c>
      <c r="F20" s="482"/>
      <c r="G20" s="385">
        <v>170.50387900000001</v>
      </c>
      <c r="H20" s="58"/>
      <c r="I20" s="916">
        <v>9.9516810000000007</v>
      </c>
      <c r="J20" s="887"/>
      <c r="K20" s="623">
        <v>5033.7283763277692</v>
      </c>
      <c r="L20" s="58"/>
      <c r="M20" s="916">
        <v>9.4910910000000008</v>
      </c>
      <c r="N20" s="887"/>
      <c r="O20" s="623">
        <v>4800.7541729893783</v>
      </c>
      <c r="P20" s="58"/>
      <c r="Q20" s="93">
        <v>6.6667358014324121E-2</v>
      </c>
      <c r="R20" s="385"/>
      <c r="S20" s="919">
        <v>6.3581817146623726E-2</v>
      </c>
      <c r="T20" s="917"/>
    </row>
    <row r="21" spans="1:20" x14ac:dyDescent="0.25">
      <c r="A21" s="277">
        <v>100000</v>
      </c>
      <c r="B21" s="349" t="s">
        <v>12</v>
      </c>
      <c r="C21" s="56">
        <v>125000</v>
      </c>
      <c r="D21" s="656"/>
      <c r="E21" s="320">
        <v>1238</v>
      </c>
      <c r="F21" s="482"/>
      <c r="G21" s="385">
        <v>138.138114</v>
      </c>
      <c r="H21" s="58"/>
      <c r="I21" s="916">
        <v>8.5788820000000001</v>
      </c>
      <c r="J21" s="887"/>
      <c r="K21" s="385">
        <v>6929.6300484652666</v>
      </c>
      <c r="L21" s="58"/>
      <c r="M21" s="916">
        <v>8.201784</v>
      </c>
      <c r="N21" s="887"/>
      <c r="O21" s="385">
        <v>6625.0274636510503</v>
      </c>
      <c r="P21" s="58"/>
      <c r="Q21" s="93">
        <v>6.9405752459276063E-2</v>
      </c>
      <c r="R21" s="385"/>
      <c r="S21" s="919">
        <v>6.6354915480647841E-2</v>
      </c>
      <c r="T21" s="917"/>
    </row>
    <row r="22" spans="1:20" x14ac:dyDescent="0.25">
      <c r="A22" s="283">
        <v>125000</v>
      </c>
      <c r="B22" s="351" t="s">
        <v>12</v>
      </c>
      <c r="C22" s="282">
        <v>150000</v>
      </c>
      <c r="D22" s="658"/>
      <c r="E22" s="324">
        <v>774</v>
      </c>
      <c r="F22" s="487"/>
      <c r="G22" s="488">
        <v>105.572063</v>
      </c>
      <c r="H22" s="97"/>
      <c r="I22" s="920">
        <v>6.6818249999999999</v>
      </c>
      <c r="J22" s="890"/>
      <c r="K22" s="488">
        <v>8632.8488372093016</v>
      </c>
      <c r="L22" s="97"/>
      <c r="M22" s="920">
        <v>6.4168190000000003</v>
      </c>
      <c r="N22" s="890"/>
      <c r="O22" s="488">
        <v>8290.4638242894052</v>
      </c>
      <c r="P22" s="97"/>
      <c r="Q22" s="98">
        <v>7.0902617998649997E-2</v>
      </c>
      <c r="R22" s="488"/>
      <c r="S22" s="921">
        <v>6.809056901721898E-2</v>
      </c>
      <c r="T22" s="401"/>
    </row>
    <row r="23" spans="1:20" ht="17.25" customHeight="1" x14ac:dyDescent="0.25">
      <c r="A23" s="922" t="s">
        <v>111</v>
      </c>
      <c r="B23" s="923"/>
      <c r="C23" s="923"/>
      <c r="D23" s="924"/>
      <c r="E23" s="925">
        <v>91624</v>
      </c>
      <c r="F23" s="925"/>
      <c r="G23" s="926">
        <v>1288.0497210000003</v>
      </c>
      <c r="H23" s="949" t="s">
        <v>457</v>
      </c>
      <c r="I23" s="928">
        <v>61.875079856054413</v>
      </c>
      <c r="J23" s="929"/>
      <c r="K23" s="926">
        <v>674.78152012573128</v>
      </c>
      <c r="L23" s="930"/>
      <c r="M23" s="928">
        <v>52.393694000000011</v>
      </c>
      <c r="N23" s="929"/>
      <c r="O23" s="926">
        <v>571.83373351960188</v>
      </c>
      <c r="P23" s="930"/>
      <c r="Q23" s="931">
        <v>5.6762587095555456E-2</v>
      </c>
      <c r="R23" s="926"/>
      <c r="S23" s="932">
        <v>4.8102624531026053E-2</v>
      </c>
      <c r="T23" s="933"/>
    </row>
    <row r="24" spans="1:20" s="9" customFormat="1" ht="17.25" customHeight="1" x14ac:dyDescent="0.25">
      <c r="A24" s="934" t="s">
        <v>469</v>
      </c>
      <c r="B24" s="935"/>
      <c r="C24" s="935"/>
      <c r="D24" s="936"/>
      <c r="E24" s="937">
        <v>94201</v>
      </c>
      <c r="F24" s="937"/>
      <c r="G24" s="214">
        <v>2743.1243559999998</v>
      </c>
      <c r="H24" s="938" t="s">
        <v>457</v>
      </c>
      <c r="I24" s="939">
        <v>183.59667300000001</v>
      </c>
      <c r="J24" s="940"/>
      <c r="K24" s="214">
        <v>1948.9885776159488</v>
      </c>
      <c r="L24" s="215"/>
      <c r="M24" s="939">
        <v>166.03027800000001</v>
      </c>
      <c r="N24" s="940"/>
      <c r="O24" s="214">
        <v>1762.5107801403383</v>
      </c>
      <c r="P24" s="215"/>
      <c r="Q24" s="941">
        <v>7.408840555004205E-2</v>
      </c>
      <c r="R24" s="214"/>
      <c r="S24" s="942">
        <v>6.699968125266749E-2</v>
      </c>
      <c r="T24" s="943"/>
    </row>
    <row r="25" spans="1:20" s="9" customFormat="1" ht="16.5" customHeight="1" thickBot="1" x14ac:dyDescent="0.3">
      <c r="A25" s="870" t="s">
        <v>173</v>
      </c>
      <c r="B25" s="871"/>
      <c r="C25" s="871"/>
      <c r="D25" s="872"/>
      <c r="E25" s="944">
        <v>0.97264360250952753</v>
      </c>
      <c r="F25" s="702"/>
      <c r="G25" s="944">
        <v>0.46955571597863077</v>
      </c>
      <c r="H25" s="945"/>
      <c r="I25" s="944">
        <v>0.33701634591196766</v>
      </c>
      <c r="J25" s="702"/>
      <c r="K25" s="944">
        <v>0.34622138265742985</v>
      </c>
      <c r="L25" s="541"/>
      <c r="M25" s="944">
        <v>0.31556710397124077</v>
      </c>
      <c r="N25" s="702"/>
      <c r="O25" s="944">
        <v>0.32444268708193102</v>
      </c>
      <c r="P25" s="541"/>
      <c r="Q25" s="944">
        <v>0.76614669561509063</v>
      </c>
      <c r="R25" s="702"/>
      <c r="S25" s="944">
        <v>0.71795303547225342</v>
      </c>
      <c r="T25" s="541"/>
    </row>
    <row r="26" spans="1:20" x14ac:dyDescent="0.25">
      <c r="A26" s="77" t="s">
        <v>44</v>
      </c>
    </row>
    <row r="27" spans="1:20" x14ac:dyDescent="0.25">
      <c r="A27" s="77" t="s">
        <v>470</v>
      </c>
    </row>
    <row r="28" spans="1:20" x14ac:dyDescent="0.25">
      <c r="A28" s="77" t="s">
        <v>460</v>
      </c>
    </row>
    <row r="30" spans="1:20" x14ac:dyDescent="0.25">
      <c r="K30" s="946"/>
      <c r="O30" s="946"/>
    </row>
  </sheetData>
  <mergeCells count="19">
    <mergeCell ref="A1:T1"/>
    <mergeCell ref="A2:T2"/>
    <mergeCell ref="S6:T6"/>
    <mergeCell ref="O6:P6"/>
    <mergeCell ref="Q6:R6"/>
    <mergeCell ref="M6:N6"/>
    <mergeCell ref="A3:L3"/>
    <mergeCell ref="A4:D6"/>
    <mergeCell ref="E4:F6"/>
    <mergeCell ref="G4:H6"/>
    <mergeCell ref="I4:P4"/>
    <mergeCell ref="Q4:T5"/>
    <mergeCell ref="A25:D25"/>
    <mergeCell ref="A23:D23"/>
    <mergeCell ref="A24:D24"/>
    <mergeCell ref="I5:L5"/>
    <mergeCell ref="M5:P5"/>
    <mergeCell ref="I6:J6"/>
    <mergeCell ref="K6:L6"/>
  </mergeCells>
  <printOptions horizontalCentered="1"/>
  <pageMargins left="0.7" right="0.7" top="0.75" bottom="0.75" header="0.3" footer="0.3"/>
  <pageSetup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56ACF-3EFE-4305-8BF0-5EC943C63543}">
  <sheetPr>
    <pageSetUpPr fitToPage="1"/>
  </sheetPr>
  <dimension ref="A1:T30"/>
  <sheetViews>
    <sheetView zoomScale="130" zoomScaleNormal="130" workbookViewId="0">
      <selection sqref="A1:T1"/>
    </sheetView>
  </sheetViews>
  <sheetFormatPr defaultColWidth="9.140625" defaultRowHeight="15" x14ac:dyDescent="0.25"/>
  <cols>
    <col min="1" max="1" width="11.85546875" style="76" customWidth="1"/>
    <col min="2" max="2" width="9" style="76" customWidth="1"/>
    <col min="3" max="3" width="9.42578125" style="76" customWidth="1"/>
    <col min="4" max="4" width="4.28515625" style="76" customWidth="1"/>
    <col min="5" max="5" width="9.28515625" style="76" customWidth="1"/>
    <col min="6" max="6" width="1.28515625" style="76" customWidth="1"/>
    <col min="7" max="7" width="9.28515625" style="76" customWidth="1"/>
    <col min="8" max="8" width="2.85546875" style="76" customWidth="1"/>
    <col min="9" max="9" width="9.28515625" style="76" customWidth="1"/>
    <col min="10" max="10" width="1.140625" style="76" customWidth="1"/>
    <col min="11" max="11" width="9.28515625" style="76" bestFit="1" customWidth="1"/>
    <col min="12" max="12" width="3.28515625" style="76" customWidth="1"/>
    <col min="13" max="13" width="9.28515625" style="76" customWidth="1"/>
    <col min="14" max="14" width="1.140625" style="76" customWidth="1"/>
    <col min="15" max="15" width="9.28515625" style="76" customWidth="1"/>
    <col min="16" max="16" width="2.85546875" style="76" customWidth="1"/>
    <col min="17" max="17" width="7.85546875" style="76" customWidth="1"/>
    <col min="18" max="18" width="1.28515625" style="76" customWidth="1"/>
    <col min="19" max="19" width="7.85546875" style="76" customWidth="1"/>
    <col min="20" max="20" width="1.28515625" style="76" customWidth="1"/>
    <col min="21" max="16384" width="9.140625" style="4"/>
  </cols>
  <sheetData>
    <row r="1" spans="1:20" x14ac:dyDescent="0.25">
      <c r="A1" s="783" t="s">
        <v>119</v>
      </c>
      <c r="B1" s="783"/>
      <c r="C1" s="783"/>
      <c r="D1" s="783"/>
      <c r="E1" s="783"/>
      <c r="F1" s="783"/>
      <c r="G1" s="783"/>
      <c r="H1" s="783"/>
      <c r="I1" s="783"/>
      <c r="J1" s="783"/>
      <c r="K1" s="783"/>
      <c r="L1" s="783"/>
      <c r="M1" s="783"/>
      <c r="N1" s="783"/>
      <c r="O1" s="783"/>
      <c r="P1" s="783"/>
      <c r="Q1" s="783"/>
      <c r="R1" s="783"/>
      <c r="S1" s="783"/>
      <c r="T1" s="783"/>
    </row>
    <row r="2" spans="1:20" x14ac:dyDescent="0.25">
      <c r="A2" s="839" t="s">
        <v>467</v>
      </c>
      <c r="B2" s="839"/>
      <c r="C2" s="839"/>
      <c r="D2" s="839"/>
      <c r="E2" s="839"/>
      <c r="F2" s="839"/>
      <c r="G2" s="839"/>
      <c r="H2" s="839"/>
      <c r="I2" s="839"/>
      <c r="J2" s="839"/>
      <c r="K2" s="839"/>
      <c r="L2" s="839"/>
      <c r="M2" s="839"/>
      <c r="N2" s="839"/>
      <c r="O2" s="839"/>
      <c r="P2" s="839"/>
      <c r="Q2" s="839"/>
      <c r="R2" s="839"/>
      <c r="S2" s="839"/>
      <c r="T2" s="839"/>
    </row>
    <row r="3" spans="1:20" ht="4.5" customHeight="1" thickBot="1" x14ac:dyDescent="0.3">
      <c r="A3" s="784"/>
      <c r="B3" s="784"/>
      <c r="C3" s="784"/>
      <c r="D3" s="784"/>
      <c r="E3" s="784"/>
      <c r="F3" s="784"/>
      <c r="G3" s="784"/>
      <c r="H3" s="784"/>
      <c r="I3" s="784"/>
      <c r="J3" s="784"/>
      <c r="K3" s="784"/>
      <c r="L3" s="784"/>
      <c r="M3" s="643"/>
      <c r="N3" s="643"/>
      <c r="O3" s="643"/>
      <c r="P3" s="643"/>
      <c r="Q3" s="643"/>
      <c r="R3" s="643"/>
      <c r="S3" s="643"/>
      <c r="T3" s="643"/>
    </row>
    <row r="4" spans="1:20" ht="15.75" customHeight="1" thickBot="1" x14ac:dyDescent="0.3">
      <c r="A4" s="774" t="s">
        <v>1</v>
      </c>
      <c r="B4" s="775"/>
      <c r="C4" s="775"/>
      <c r="D4" s="842"/>
      <c r="E4" s="771" t="s">
        <v>2</v>
      </c>
      <c r="F4" s="902"/>
      <c r="G4" s="902" t="s">
        <v>112</v>
      </c>
      <c r="H4" s="903"/>
      <c r="I4" s="719" t="s">
        <v>32</v>
      </c>
      <c r="J4" s="800"/>
      <c r="K4" s="800"/>
      <c r="L4" s="800"/>
      <c r="M4" s="800"/>
      <c r="N4" s="800"/>
      <c r="O4" s="800"/>
      <c r="P4" s="720"/>
      <c r="Q4" s="764" t="s">
        <v>117</v>
      </c>
      <c r="R4" s="785"/>
      <c r="S4" s="785"/>
      <c r="T4" s="765"/>
    </row>
    <row r="5" spans="1:20" ht="15" customHeight="1" thickBot="1" x14ac:dyDescent="0.3">
      <c r="A5" s="774"/>
      <c r="B5" s="775"/>
      <c r="C5" s="775"/>
      <c r="D5" s="842"/>
      <c r="E5" s="904"/>
      <c r="F5" s="905"/>
      <c r="G5" s="905"/>
      <c r="H5" s="906"/>
      <c r="I5" s="814" t="s">
        <v>30</v>
      </c>
      <c r="J5" s="815"/>
      <c r="K5" s="815"/>
      <c r="L5" s="840"/>
      <c r="M5" s="815" t="s">
        <v>31</v>
      </c>
      <c r="N5" s="815"/>
      <c r="O5" s="815"/>
      <c r="P5" s="840"/>
      <c r="Q5" s="766"/>
      <c r="R5" s="786"/>
      <c r="S5" s="786"/>
      <c r="T5" s="767"/>
    </row>
    <row r="6" spans="1:20" ht="33.75" customHeight="1" thickBot="1" x14ac:dyDescent="0.3">
      <c r="A6" s="743"/>
      <c r="B6" s="770"/>
      <c r="C6" s="770"/>
      <c r="D6" s="744"/>
      <c r="E6" s="772"/>
      <c r="F6" s="885"/>
      <c r="G6" s="885"/>
      <c r="H6" s="886"/>
      <c r="I6" s="772" t="s">
        <v>81</v>
      </c>
      <c r="J6" s="885"/>
      <c r="K6" s="885" t="s">
        <v>82</v>
      </c>
      <c r="L6" s="886"/>
      <c r="M6" s="885" t="s">
        <v>81</v>
      </c>
      <c r="N6" s="885"/>
      <c r="O6" s="885" t="s">
        <v>82</v>
      </c>
      <c r="P6" s="886"/>
      <c r="Q6" s="809" t="s">
        <v>30</v>
      </c>
      <c r="R6" s="884"/>
      <c r="S6" s="884" t="s">
        <v>31</v>
      </c>
      <c r="T6" s="810"/>
    </row>
    <row r="7" spans="1:20" ht="17.25" customHeight="1" x14ac:dyDescent="0.25">
      <c r="A7" s="907" t="s">
        <v>471</v>
      </c>
      <c r="B7" s="908"/>
      <c r="C7" s="908"/>
      <c r="D7" s="909"/>
      <c r="E7" s="910"/>
      <c r="F7" s="911"/>
      <c r="G7" s="911"/>
      <c r="H7" s="912"/>
      <c r="I7" s="910"/>
      <c r="J7" s="911"/>
      <c r="K7" s="911"/>
      <c r="L7" s="912"/>
      <c r="M7" s="910"/>
      <c r="N7" s="911"/>
      <c r="O7" s="911"/>
      <c r="P7" s="912"/>
      <c r="Q7" s="913"/>
      <c r="R7" s="914"/>
      <c r="S7" s="914"/>
      <c r="T7" s="915"/>
    </row>
    <row r="8" spans="1:20" x14ac:dyDescent="0.25">
      <c r="A8" s="395"/>
      <c r="B8" s="349" t="s">
        <v>9</v>
      </c>
      <c r="C8" s="56"/>
      <c r="D8" s="481"/>
      <c r="E8" s="320">
        <v>9823</v>
      </c>
      <c r="F8" s="482"/>
      <c r="G8" s="385">
        <v>-1269.8704829999999</v>
      </c>
      <c r="H8" s="58"/>
      <c r="I8" s="916">
        <v>2.6456928027208615E-2</v>
      </c>
      <c r="J8" s="887"/>
      <c r="K8" s="385">
        <v>0</v>
      </c>
      <c r="L8" s="58"/>
      <c r="M8" s="916">
        <v>-2.9005589999999999</v>
      </c>
      <c r="N8" s="887"/>
      <c r="O8" s="385">
        <v>-295.28239845261123</v>
      </c>
      <c r="P8" s="58"/>
      <c r="Q8" s="888" t="s">
        <v>43</v>
      </c>
      <c r="R8" s="385"/>
      <c r="S8" s="889" t="s">
        <v>43</v>
      </c>
      <c r="T8" s="917"/>
    </row>
    <row r="9" spans="1:20" x14ac:dyDescent="0.25">
      <c r="A9" s="395"/>
      <c r="B9" s="349" t="s">
        <v>113</v>
      </c>
      <c r="C9" s="512">
        <v>0</v>
      </c>
      <c r="D9" s="481"/>
      <c r="E9" s="320">
        <v>10200</v>
      </c>
      <c r="F9" s="482"/>
      <c r="G9" s="385">
        <v>0</v>
      </c>
      <c r="H9" s="58"/>
      <c r="I9" s="916">
        <v>2.6456928027208615E-2</v>
      </c>
      <c r="J9" s="887"/>
      <c r="K9" s="385">
        <v>0</v>
      </c>
      <c r="L9" s="58"/>
      <c r="M9" s="916">
        <v>-1.7339770000000001</v>
      </c>
      <c r="N9" s="887"/>
      <c r="O9" s="385">
        <v>-169.99774509803922</v>
      </c>
      <c r="P9" s="58"/>
      <c r="Q9" s="888" t="s">
        <v>43</v>
      </c>
      <c r="R9" s="385"/>
      <c r="S9" s="889" t="s">
        <v>43</v>
      </c>
      <c r="T9" s="917"/>
    </row>
    <row r="10" spans="1:20" x14ac:dyDescent="0.25">
      <c r="A10" s="395">
        <v>1</v>
      </c>
      <c r="B10" s="349" t="s">
        <v>12</v>
      </c>
      <c r="C10" s="56">
        <v>1000</v>
      </c>
      <c r="D10" s="481"/>
      <c r="E10" s="320">
        <v>2467</v>
      </c>
      <c r="F10" s="482"/>
      <c r="G10" s="385">
        <v>0.86904599999999999</v>
      </c>
      <c r="H10" s="58"/>
      <c r="I10" s="918">
        <v>8.7259999999999994E-3</v>
      </c>
      <c r="J10" s="887"/>
      <c r="K10" s="385">
        <v>3.5370895824888531</v>
      </c>
      <c r="L10" s="58"/>
      <c r="M10" s="918">
        <v>-6.8593000000000001E-2</v>
      </c>
      <c r="N10" s="887"/>
      <c r="O10" s="385">
        <v>-27.804215646534253</v>
      </c>
      <c r="P10" s="58"/>
      <c r="Q10" s="888">
        <v>1.3819754044487381E-2</v>
      </c>
      <c r="R10" s="385"/>
      <c r="S10" s="889">
        <v>-0.10863378285279887</v>
      </c>
      <c r="T10" s="917"/>
    </row>
    <row r="11" spans="1:20" x14ac:dyDescent="0.25">
      <c r="A11" s="395">
        <v>1000</v>
      </c>
      <c r="B11" s="349" t="s">
        <v>12</v>
      </c>
      <c r="C11" s="56">
        <v>5000</v>
      </c>
      <c r="D11" s="481"/>
      <c r="E11" s="320">
        <v>4093</v>
      </c>
      <c r="F11" s="482"/>
      <c r="G11" s="385">
        <v>11.365246000000001</v>
      </c>
      <c r="H11" s="58"/>
      <c r="I11" s="918">
        <v>0.113367</v>
      </c>
      <c r="J11" s="887"/>
      <c r="K11" s="385">
        <v>27.697776691913024</v>
      </c>
      <c r="L11" s="58"/>
      <c r="M11" s="918">
        <v>-0.12304</v>
      </c>
      <c r="N11" s="887"/>
      <c r="O11" s="385">
        <v>-30.061079892499389</v>
      </c>
      <c r="P11" s="58"/>
      <c r="Q11" s="888">
        <v>1.4149375024650045E-2</v>
      </c>
      <c r="R11" s="385"/>
      <c r="S11" s="889">
        <v>-1.5356665546701787E-2</v>
      </c>
      <c r="T11" s="917"/>
    </row>
    <row r="12" spans="1:20" x14ac:dyDescent="0.25">
      <c r="A12" s="283">
        <v>5000</v>
      </c>
      <c r="B12" s="351" t="s">
        <v>12</v>
      </c>
      <c r="C12" s="282">
        <v>10000</v>
      </c>
      <c r="D12" s="486"/>
      <c r="E12" s="324">
        <v>3107</v>
      </c>
      <c r="F12" s="487"/>
      <c r="G12" s="488">
        <v>22.837700000000002</v>
      </c>
      <c r="H12" s="97"/>
      <c r="I12" s="953">
        <v>0.31048999999999999</v>
      </c>
      <c r="J12" s="890"/>
      <c r="K12" s="488">
        <v>99.93241068554876</v>
      </c>
      <c r="L12" s="97"/>
      <c r="M12" s="953">
        <v>0.23150100000000001</v>
      </c>
      <c r="N12" s="890"/>
      <c r="O12" s="488">
        <v>74.509494689411014</v>
      </c>
      <c r="P12" s="97"/>
      <c r="Q12" s="947">
        <v>1.8555587727578465E-2</v>
      </c>
      <c r="R12" s="488"/>
      <c r="S12" s="948">
        <v>1.3835025651461053E-2</v>
      </c>
      <c r="T12" s="401"/>
    </row>
    <row r="13" spans="1:20" x14ac:dyDescent="0.25">
      <c r="A13" s="277">
        <v>10000</v>
      </c>
      <c r="B13" s="349" t="s">
        <v>12</v>
      </c>
      <c r="C13" s="56">
        <v>15000</v>
      </c>
      <c r="D13" s="481"/>
      <c r="E13" s="320">
        <v>2115</v>
      </c>
      <c r="F13" s="482"/>
      <c r="G13" s="385">
        <v>25.954923000000001</v>
      </c>
      <c r="H13" s="58"/>
      <c r="I13" s="918">
        <v>0.51345799999999997</v>
      </c>
      <c r="J13" s="887"/>
      <c r="K13" s="385">
        <v>242.76973995271868</v>
      </c>
      <c r="L13" s="58"/>
      <c r="M13" s="916">
        <v>0.38052200000000003</v>
      </c>
      <c r="N13" s="887"/>
      <c r="O13" s="385">
        <v>179.91583924349882</v>
      </c>
      <c r="P13" s="58"/>
      <c r="Q13" s="93">
        <v>2.6341816177465709E-2</v>
      </c>
      <c r="R13" s="385"/>
      <c r="S13" s="919">
        <v>1.9521831533409952E-2</v>
      </c>
      <c r="T13" s="917"/>
    </row>
    <row r="14" spans="1:20" x14ac:dyDescent="0.25">
      <c r="A14" s="277">
        <v>15000</v>
      </c>
      <c r="B14" s="349" t="s">
        <v>12</v>
      </c>
      <c r="C14" s="56">
        <v>20000</v>
      </c>
      <c r="D14" s="481"/>
      <c r="E14" s="320">
        <v>1628</v>
      </c>
      <c r="F14" s="482"/>
      <c r="G14" s="385">
        <v>28.293975</v>
      </c>
      <c r="H14" s="58"/>
      <c r="I14" s="916">
        <v>0.73018499999999997</v>
      </c>
      <c r="J14" s="887"/>
      <c r="K14" s="385">
        <v>448.51658476658474</v>
      </c>
      <c r="L14" s="58"/>
      <c r="M14" s="916">
        <v>0.637046</v>
      </c>
      <c r="N14" s="887"/>
      <c r="O14" s="385">
        <v>391.30589680589679</v>
      </c>
      <c r="P14" s="58"/>
      <c r="Q14" s="93">
        <v>3.3880692689262144E-2</v>
      </c>
      <c r="R14" s="385"/>
      <c r="S14" s="919">
        <v>2.9559029225365754E-2</v>
      </c>
      <c r="T14" s="917"/>
    </row>
    <row r="15" spans="1:20" x14ac:dyDescent="0.25">
      <c r="A15" s="277">
        <v>20000</v>
      </c>
      <c r="B15" s="349" t="s">
        <v>12</v>
      </c>
      <c r="C15" s="56">
        <v>30000</v>
      </c>
      <c r="D15" s="481"/>
      <c r="E15" s="320">
        <v>2525</v>
      </c>
      <c r="F15" s="482"/>
      <c r="G15" s="385">
        <v>62.439197</v>
      </c>
      <c r="H15" s="58"/>
      <c r="I15" s="916">
        <v>1.992659</v>
      </c>
      <c r="J15" s="887"/>
      <c r="K15" s="385">
        <v>789.17188118811885</v>
      </c>
      <c r="L15" s="58"/>
      <c r="M15" s="916">
        <v>1.765676</v>
      </c>
      <c r="N15" s="887"/>
      <c r="O15" s="385">
        <v>699.27762376237627</v>
      </c>
      <c r="P15" s="58"/>
      <c r="Q15" s="93">
        <v>4.107165356782988E-2</v>
      </c>
      <c r="R15" s="385"/>
      <c r="S15" s="919">
        <v>3.6393197724764542E-2</v>
      </c>
      <c r="T15" s="917"/>
    </row>
    <row r="16" spans="1:20" x14ac:dyDescent="0.25">
      <c r="A16" s="277">
        <v>30000</v>
      </c>
      <c r="B16" s="349" t="s">
        <v>12</v>
      </c>
      <c r="C16" s="56">
        <v>40000</v>
      </c>
      <c r="D16" s="481"/>
      <c r="E16" s="320">
        <v>1798</v>
      </c>
      <c r="F16" s="482"/>
      <c r="G16" s="385">
        <v>62.576681000000001</v>
      </c>
      <c r="H16" s="58"/>
      <c r="I16" s="916">
        <v>2.4241069999999998</v>
      </c>
      <c r="J16" s="887"/>
      <c r="K16" s="385">
        <v>1348.2241379310344</v>
      </c>
      <c r="L16" s="58"/>
      <c r="M16" s="916">
        <v>2.242639</v>
      </c>
      <c r="N16" s="887"/>
      <c r="O16" s="385">
        <v>1247.2964404894326</v>
      </c>
      <c r="P16" s="58"/>
      <c r="Q16" s="93">
        <v>4.7863109178278025E-2</v>
      </c>
      <c r="R16" s="385"/>
      <c r="S16" s="919">
        <v>4.4280089659600112E-2</v>
      </c>
      <c r="T16" s="917"/>
    </row>
    <row r="17" spans="1:20" x14ac:dyDescent="0.25">
      <c r="A17" s="283">
        <v>40000</v>
      </c>
      <c r="B17" s="351" t="s">
        <v>12</v>
      </c>
      <c r="C17" s="282">
        <v>50000</v>
      </c>
      <c r="D17" s="486"/>
      <c r="E17" s="324">
        <v>1285</v>
      </c>
      <c r="F17" s="487"/>
      <c r="G17" s="488">
        <v>57.582715</v>
      </c>
      <c r="H17" s="97"/>
      <c r="I17" s="920">
        <v>2.5060259999999999</v>
      </c>
      <c r="J17" s="890"/>
      <c r="K17" s="488">
        <v>1950.2147859922179</v>
      </c>
      <c r="L17" s="97"/>
      <c r="M17" s="920">
        <v>2.3283499999999999</v>
      </c>
      <c r="N17" s="890"/>
      <c r="O17" s="488">
        <v>1811.9455252918287</v>
      </c>
      <c r="P17" s="97"/>
      <c r="Q17" s="98">
        <v>5.2568186219000695E-2</v>
      </c>
      <c r="R17" s="488"/>
      <c r="S17" s="921">
        <v>4.8841127898517522E-2</v>
      </c>
      <c r="T17" s="401"/>
    </row>
    <row r="18" spans="1:20" x14ac:dyDescent="0.25">
      <c r="A18" s="277">
        <v>50000</v>
      </c>
      <c r="B18" s="349" t="s">
        <v>12</v>
      </c>
      <c r="C18" s="56">
        <v>60000</v>
      </c>
      <c r="D18" s="481"/>
      <c r="E18" s="320">
        <v>1016</v>
      </c>
      <c r="F18" s="482"/>
      <c r="G18" s="385">
        <v>55.663727000000002</v>
      </c>
      <c r="H18" s="58"/>
      <c r="I18" s="916">
        <v>2.6440760000000001</v>
      </c>
      <c r="J18" s="887"/>
      <c r="K18" s="385">
        <v>2602.4370078740158</v>
      </c>
      <c r="L18" s="58"/>
      <c r="M18" s="916">
        <v>2.458129</v>
      </c>
      <c r="N18" s="887"/>
      <c r="O18" s="385">
        <v>2419.4183070866143</v>
      </c>
      <c r="P18" s="58"/>
      <c r="Q18" s="93">
        <v>5.6285573551496527E-2</v>
      </c>
      <c r="R18" s="385"/>
      <c r="S18" s="919">
        <v>5.2327240453211868E-2</v>
      </c>
      <c r="T18" s="917"/>
    </row>
    <row r="19" spans="1:20" x14ac:dyDescent="0.25">
      <c r="A19" s="277">
        <v>60000</v>
      </c>
      <c r="B19" s="349" t="s">
        <v>12</v>
      </c>
      <c r="C19" s="56">
        <v>75000</v>
      </c>
      <c r="D19" s="481"/>
      <c r="E19" s="320">
        <v>1135</v>
      </c>
      <c r="F19" s="482"/>
      <c r="G19" s="385">
        <v>76.049924000000004</v>
      </c>
      <c r="H19" s="58"/>
      <c r="I19" s="916">
        <v>3.8787759999999998</v>
      </c>
      <c r="J19" s="887"/>
      <c r="K19" s="385">
        <v>3417.4237885462553</v>
      </c>
      <c r="L19" s="58"/>
      <c r="M19" s="916">
        <v>3.6283789999999998</v>
      </c>
      <c r="N19" s="887"/>
      <c r="O19" s="385">
        <v>3196.809691629956</v>
      </c>
      <c r="P19" s="58"/>
      <c r="Q19" s="93">
        <v>5.9728661611893878E-2</v>
      </c>
      <c r="R19" s="385"/>
      <c r="S19" s="919">
        <v>5.5872837588636703E-2</v>
      </c>
      <c r="T19" s="917"/>
    </row>
    <row r="20" spans="1:20" x14ac:dyDescent="0.25">
      <c r="A20" s="277">
        <v>75000</v>
      </c>
      <c r="B20" s="349" t="s">
        <v>12</v>
      </c>
      <c r="C20" s="56">
        <v>100000</v>
      </c>
      <c r="D20" s="481"/>
      <c r="E20" s="320">
        <v>1237</v>
      </c>
      <c r="F20" s="482"/>
      <c r="G20" s="385">
        <v>107.013137</v>
      </c>
      <c r="H20" s="58"/>
      <c r="I20" s="916">
        <v>5.8617140000000001</v>
      </c>
      <c r="J20" s="887"/>
      <c r="K20" s="623">
        <v>4738.6531932093776</v>
      </c>
      <c r="L20" s="58"/>
      <c r="M20" s="916">
        <v>5.5525029999999997</v>
      </c>
      <c r="N20" s="887"/>
      <c r="O20" s="623">
        <v>4488.6847210994338</v>
      </c>
      <c r="P20" s="58"/>
      <c r="Q20" s="93">
        <v>6.3584055551615559E-2</v>
      </c>
      <c r="R20" s="385"/>
      <c r="S20" s="919">
        <v>6.0229936022554505E-2</v>
      </c>
      <c r="T20" s="917"/>
    </row>
    <row r="21" spans="1:20" x14ac:dyDescent="0.25">
      <c r="A21" s="277">
        <v>100000</v>
      </c>
      <c r="B21" s="349" t="s">
        <v>12</v>
      </c>
      <c r="C21" s="56">
        <v>125000</v>
      </c>
      <c r="D21" s="656"/>
      <c r="E21" s="320">
        <v>841</v>
      </c>
      <c r="F21" s="482"/>
      <c r="G21" s="385">
        <v>93.984603000000007</v>
      </c>
      <c r="H21" s="58"/>
      <c r="I21" s="916">
        <v>5.5185440000000003</v>
      </c>
      <c r="J21" s="887"/>
      <c r="K21" s="385">
        <v>6561.8834720570749</v>
      </c>
      <c r="L21" s="58"/>
      <c r="M21" s="916">
        <v>5.2574240000000003</v>
      </c>
      <c r="N21" s="887"/>
      <c r="O21" s="385">
        <v>6251.3959571938167</v>
      </c>
      <c r="P21" s="58"/>
      <c r="Q21" s="93">
        <v>6.7106227904430701E-2</v>
      </c>
      <c r="R21" s="385"/>
      <c r="S21" s="919">
        <v>6.393097402761011E-2</v>
      </c>
      <c r="T21" s="917"/>
    </row>
    <row r="22" spans="1:20" x14ac:dyDescent="0.25">
      <c r="A22" s="283">
        <v>125000</v>
      </c>
      <c r="B22" s="351" t="s">
        <v>12</v>
      </c>
      <c r="C22" s="282">
        <v>150000</v>
      </c>
      <c r="D22" s="658"/>
      <c r="E22" s="324">
        <v>545</v>
      </c>
      <c r="F22" s="487"/>
      <c r="G22" s="488">
        <v>74.527047999999994</v>
      </c>
      <c r="H22" s="97"/>
      <c r="I22" s="920">
        <v>4.5458160000000003</v>
      </c>
      <c r="J22" s="890"/>
      <c r="K22" s="488">
        <v>8340.9467889908265</v>
      </c>
      <c r="L22" s="97"/>
      <c r="M22" s="920">
        <v>4.3385490000000004</v>
      </c>
      <c r="N22" s="890"/>
      <c r="O22" s="488">
        <v>7960.6403669724768</v>
      </c>
      <c r="P22" s="97"/>
      <c r="Q22" s="98">
        <v>6.9343049604085646E-2</v>
      </c>
      <c r="R22" s="488"/>
      <c r="S22" s="921">
        <v>6.6181345333105476E-2</v>
      </c>
      <c r="T22" s="401"/>
    </row>
    <row r="23" spans="1:20" ht="17.25" customHeight="1" x14ac:dyDescent="0.25">
      <c r="A23" s="922" t="s">
        <v>111</v>
      </c>
      <c r="B23" s="923"/>
      <c r="C23" s="923"/>
      <c r="D23" s="924"/>
      <c r="E23" s="925">
        <v>43815</v>
      </c>
      <c r="F23" s="925"/>
      <c r="G23" s="926">
        <v>679.1579220000001</v>
      </c>
      <c r="H23" s="949" t="s">
        <v>457</v>
      </c>
      <c r="I23" s="928">
        <v>31.100857856054418</v>
      </c>
      <c r="J23" s="929"/>
      <c r="K23" s="926">
        <v>708.61554262238963</v>
      </c>
      <c r="L23" s="930"/>
      <c r="M23" s="928">
        <v>23.994548999999999</v>
      </c>
      <c r="N23" s="929"/>
      <c r="O23" s="926">
        <v>547.63320780554602</v>
      </c>
      <c r="P23" s="930"/>
      <c r="Q23" s="931">
        <v>5.4937471836751094E-2</v>
      </c>
      <c r="R23" s="926"/>
      <c r="S23" s="932">
        <v>4.245685018331441E-2</v>
      </c>
      <c r="T23" s="933"/>
    </row>
    <row r="24" spans="1:20" s="9" customFormat="1" ht="17.25" customHeight="1" x14ac:dyDescent="0.25">
      <c r="A24" s="950" t="s">
        <v>472</v>
      </c>
      <c r="B24" s="951"/>
      <c r="C24" s="951"/>
      <c r="D24" s="952"/>
      <c r="E24" s="937">
        <v>45614</v>
      </c>
      <c r="F24" s="937"/>
      <c r="G24" s="214">
        <v>1467.6880249999999</v>
      </c>
      <c r="H24" s="938" t="s">
        <v>457</v>
      </c>
      <c r="I24" s="939">
        <v>91.057585000000003</v>
      </c>
      <c r="J24" s="940"/>
      <c r="K24" s="214">
        <v>1996.2639759722892</v>
      </c>
      <c r="L24" s="215"/>
      <c r="M24" s="939">
        <v>79.493886000000003</v>
      </c>
      <c r="N24" s="940"/>
      <c r="O24" s="214">
        <v>1742.7519182707063</v>
      </c>
      <c r="P24" s="215"/>
      <c r="Q24" s="941">
        <v>6.9459055788935964E-2</v>
      </c>
      <c r="R24" s="214"/>
      <c r="S24" s="942">
        <v>6.0638224290193013E-2</v>
      </c>
      <c r="T24" s="943"/>
    </row>
    <row r="25" spans="1:20" s="9" customFormat="1" ht="16.5" customHeight="1" thickBot="1" x14ac:dyDescent="0.3">
      <c r="A25" s="870" t="s">
        <v>170</v>
      </c>
      <c r="B25" s="871"/>
      <c r="C25" s="871"/>
      <c r="D25" s="872"/>
      <c r="E25" s="944">
        <v>0.96056035427719555</v>
      </c>
      <c r="F25" s="702"/>
      <c r="G25" s="944">
        <v>0.46273997636520892</v>
      </c>
      <c r="H25" s="945"/>
      <c r="I25" s="944">
        <v>0.34155153418635492</v>
      </c>
      <c r="J25" s="702"/>
      <c r="K25" s="944">
        <v>0.35497086114438109</v>
      </c>
      <c r="L25" s="541"/>
      <c r="M25" s="944">
        <v>0.30184143973034605</v>
      </c>
      <c r="N25" s="702"/>
      <c r="O25" s="944">
        <v>0.31423474681866953</v>
      </c>
      <c r="P25" s="541"/>
      <c r="Q25" s="944">
        <v>0.79093317945018782</v>
      </c>
      <c r="R25" s="702"/>
      <c r="S25" s="944">
        <v>0.70016644913826964</v>
      </c>
      <c r="T25" s="541"/>
    </row>
    <row r="26" spans="1:20" x14ac:dyDescent="0.25">
      <c r="A26" s="77" t="s">
        <v>44</v>
      </c>
    </row>
    <row r="27" spans="1:20" x14ac:dyDescent="0.25">
      <c r="A27" s="77" t="s">
        <v>459</v>
      </c>
    </row>
    <row r="28" spans="1:20" x14ac:dyDescent="0.25">
      <c r="A28" s="77" t="s">
        <v>460</v>
      </c>
    </row>
    <row r="30" spans="1:20" x14ac:dyDescent="0.25">
      <c r="K30" s="946"/>
      <c r="O30" s="946"/>
    </row>
  </sheetData>
  <mergeCells count="20">
    <mergeCell ref="A3:L3"/>
    <mergeCell ref="A4:D6"/>
    <mergeCell ref="A1:T1"/>
    <mergeCell ref="A2:T2"/>
    <mergeCell ref="S6:T6"/>
    <mergeCell ref="I5:L5"/>
    <mergeCell ref="M5:P5"/>
    <mergeCell ref="E4:F6"/>
    <mergeCell ref="G4:H6"/>
    <mergeCell ref="I4:P4"/>
    <mergeCell ref="Q4:T5"/>
    <mergeCell ref="I6:J6"/>
    <mergeCell ref="K6:L6"/>
    <mergeCell ref="M6:N6"/>
    <mergeCell ref="O6:P6"/>
    <mergeCell ref="A24:D24"/>
    <mergeCell ref="A25:D25"/>
    <mergeCell ref="A7:D7"/>
    <mergeCell ref="A23:D23"/>
    <mergeCell ref="Q6:R6"/>
  </mergeCells>
  <printOptions horizontalCentered="1"/>
  <pageMargins left="0.7" right="0.7" top="0.75" bottom="0.75" header="0.3" footer="0.3"/>
  <pageSetup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A68CD-216E-4AB0-9FC7-EB6D194BE679}">
  <sheetPr>
    <pageSetUpPr fitToPage="1"/>
  </sheetPr>
  <dimension ref="A1:T30"/>
  <sheetViews>
    <sheetView zoomScale="130" zoomScaleNormal="130" workbookViewId="0">
      <selection sqref="A1:T1"/>
    </sheetView>
  </sheetViews>
  <sheetFormatPr defaultColWidth="9.140625" defaultRowHeight="15" x14ac:dyDescent="0.25"/>
  <cols>
    <col min="1" max="1" width="11.85546875" style="76" customWidth="1"/>
    <col min="2" max="2" width="10.140625" style="76" customWidth="1"/>
    <col min="3" max="3" width="9.85546875" style="76" customWidth="1"/>
    <col min="4" max="4" width="4.140625" style="76" customWidth="1"/>
    <col min="5" max="5" width="9.28515625" style="76" customWidth="1"/>
    <col min="6" max="6" width="1.28515625" style="76" customWidth="1"/>
    <col min="7" max="7" width="9.28515625" style="76" customWidth="1"/>
    <col min="8" max="8" width="3" style="76" customWidth="1"/>
    <col min="9" max="9" width="9.28515625" style="76" customWidth="1"/>
    <col min="10" max="10" width="1.140625" style="76" customWidth="1"/>
    <col min="11" max="11" width="9.28515625" style="76" bestFit="1" customWidth="1"/>
    <col min="12" max="12" width="2.5703125" style="76" customWidth="1"/>
    <col min="13" max="13" width="9.28515625" style="76" customWidth="1"/>
    <col min="14" max="14" width="1.140625" style="76" customWidth="1"/>
    <col min="15" max="15" width="9.28515625" style="76" customWidth="1"/>
    <col min="16" max="16" width="2.85546875" style="76" customWidth="1"/>
    <col min="17" max="17" width="7.85546875" style="76" customWidth="1"/>
    <col min="18" max="18" width="1.28515625" style="76" customWidth="1"/>
    <col min="19" max="19" width="7.85546875" style="76" customWidth="1"/>
    <col min="20" max="20" width="1.28515625" style="76" customWidth="1"/>
    <col min="21" max="16384" width="9.140625" style="4"/>
  </cols>
  <sheetData>
    <row r="1" spans="1:20" x14ac:dyDescent="0.25">
      <c r="A1" s="783" t="s">
        <v>119</v>
      </c>
      <c r="B1" s="783"/>
      <c r="C1" s="783"/>
      <c r="D1" s="783"/>
      <c r="E1" s="783"/>
      <c r="F1" s="783"/>
      <c r="G1" s="783"/>
      <c r="H1" s="783"/>
      <c r="I1" s="783"/>
      <c r="J1" s="783"/>
      <c r="K1" s="783"/>
      <c r="L1" s="783"/>
      <c r="M1" s="783"/>
      <c r="N1" s="783"/>
      <c r="O1" s="783"/>
      <c r="P1" s="783"/>
      <c r="Q1" s="783"/>
      <c r="R1" s="783"/>
      <c r="S1" s="783"/>
      <c r="T1" s="783"/>
    </row>
    <row r="2" spans="1:20" x14ac:dyDescent="0.25">
      <c r="A2" s="839" t="s">
        <v>467</v>
      </c>
      <c r="B2" s="839"/>
      <c r="C2" s="839"/>
      <c r="D2" s="839"/>
      <c r="E2" s="839"/>
      <c r="F2" s="839"/>
      <c r="G2" s="839"/>
      <c r="H2" s="839"/>
      <c r="I2" s="839"/>
      <c r="J2" s="839"/>
      <c r="K2" s="839"/>
      <c r="L2" s="839"/>
      <c r="M2" s="839"/>
      <c r="N2" s="839"/>
      <c r="O2" s="839"/>
      <c r="P2" s="839"/>
      <c r="Q2" s="839"/>
      <c r="R2" s="839"/>
      <c r="S2" s="839"/>
      <c r="T2" s="839"/>
    </row>
    <row r="3" spans="1:20" ht="4.5" customHeight="1" thickBot="1" x14ac:dyDescent="0.3">
      <c r="A3" s="784"/>
      <c r="B3" s="784"/>
      <c r="C3" s="784"/>
      <c r="D3" s="784"/>
      <c r="E3" s="784"/>
      <c r="F3" s="784"/>
      <c r="G3" s="784"/>
      <c r="H3" s="784"/>
      <c r="I3" s="784"/>
      <c r="J3" s="784"/>
      <c r="K3" s="784"/>
      <c r="L3" s="784"/>
      <c r="M3" s="643"/>
      <c r="N3" s="643"/>
      <c r="O3" s="643"/>
      <c r="P3" s="643"/>
      <c r="Q3" s="643"/>
      <c r="R3" s="643"/>
      <c r="S3" s="643"/>
      <c r="T3" s="643"/>
    </row>
    <row r="4" spans="1:20" ht="15.75" customHeight="1" thickBot="1" x14ac:dyDescent="0.3">
      <c r="A4" s="774" t="s">
        <v>1</v>
      </c>
      <c r="B4" s="775"/>
      <c r="C4" s="775"/>
      <c r="D4" s="842"/>
      <c r="E4" s="771" t="s">
        <v>2</v>
      </c>
      <c r="F4" s="902"/>
      <c r="G4" s="902" t="s">
        <v>112</v>
      </c>
      <c r="H4" s="903"/>
      <c r="I4" s="719" t="s">
        <v>32</v>
      </c>
      <c r="J4" s="800"/>
      <c r="K4" s="800"/>
      <c r="L4" s="800"/>
      <c r="M4" s="800"/>
      <c r="N4" s="800"/>
      <c r="O4" s="800"/>
      <c r="P4" s="720"/>
      <c r="Q4" s="764" t="s">
        <v>117</v>
      </c>
      <c r="R4" s="785"/>
      <c r="S4" s="785"/>
      <c r="T4" s="765"/>
    </row>
    <row r="5" spans="1:20" ht="15" customHeight="1" thickBot="1" x14ac:dyDescent="0.3">
      <c r="A5" s="774"/>
      <c r="B5" s="775"/>
      <c r="C5" s="775"/>
      <c r="D5" s="842"/>
      <c r="E5" s="904"/>
      <c r="F5" s="905"/>
      <c r="G5" s="905"/>
      <c r="H5" s="906"/>
      <c r="I5" s="814" t="s">
        <v>30</v>
      </c>
      <c r="J5" s="815"/>
      <c r="K5" s="815"/>
      <c r="L5" s="840"/>
      <c r="M5" s="815" t="s">
        <v>31</v>
      </c>
      <c r="N5" s="815"/>
      <c r="O5" s="815"/>
      <c r="P5" s="840"/>
      <c r="Q5" s="766"/>
      <c r="R5" s="786"/>
      <c r="S5" s="786"/>
      <c r="T5" s="767"/>
    </row>
    <row r="6" spans="1:20" ht="33.75" customHeight="1" thickBot="1" x14ac:dyDescent="0.3">
      <c r="A6" s="743"/>
      <c r="B6" s="770"/>
      <c r="C6" s="770"/>
      <c r="D6" s="744"/>
      <c r="E6" s="772"/>
      <c r="F6" s="885"/>
      <c r="G6" s="885"/>
      <c r="H6" s="886"/>
      <c r="I6" s="772" t="s">
        <v>81</v>
      </c>
      <c r="J6" s="885"/>
      <c r="K6" s="885" t="s">
        <v>82</v>
      </c>
      <c r="L6" s="886"/>
      <c r="M6" s="885" t="s">
        <v>81</v>
      </c>
      <c r="N6" s="885"/>
      <c r="O6" s="885" t="s">
        <v>82</v>
      </c>
      <c r="P6" s="886"/>
      <c r="Q6" s="809" t="s">
        <v>30</v>
      </c>
      <c r="R6" s="884"/>
      <c r="S6" s="884" t="s">
        <v>31</v>
      </c>
      <c r="T6" s="810"/>
    </row>
    <row r="7" spans="1:20" ht="17.25" customHeight="1" x14ac:dyDescent="0.25">
      <c r="A7" s="907" t="s">
        <v>473</v>
      </c>
      <c r="B7" s="908"/>
      <c r="C7" s="908"/>
      <c r="D7" s="909"/>
      <c r="E7" s="910"/>
      <c r="F7" s="911"/>
      <c r="G7" s="911"/>
      <c r="H7" s="912"/>
      <c r="I7" s="910"/>
      <c r="J7" s="911"/>
      <c r="K7" s="911"/>
      <c r="L7" s="912"/>
      <c r="M7" s="910"/>
      <c r="N7" s="911"/>
      <c r="O7" s="911"/>
      <c r="P7" s="912"/>
      <c r="Q7" s="913"/>
      <c r="R7" s="914"/>
      <c r="S7" s="914"/>
      <c r="T7" s="915"/>
    </row>
    <row r="8" spans="1:20" x14ac:dyDescent="0.25">
      <c r="A8" s="395"/>
      <c r="B8" s="349" t="s">
        <v>9</v>
      </c>
      <c r="C8" s="56"/>
      <c r="D8" s="481"/>
      <c r="E8" s="320">
        <v>5369</v>
      </c>
      <c r="F8" s="482"/>
      <c r="G8" s="385">
        <v>-538.92263300000002</v>
      </c>
      <c r="H8" s="58"/>
      <c r="I8" s="916">
        <v>2.6456928027208615E-2</v>
      </c>
      <c r="J8" s="887"/>
      <c r="K8" s="385">
        <v>0</v>
      </c>
      <c r="L8" s="58"/>
      <c r="M8" s="916">
        <v>-0.99587099999999995</v>
      </c>
      <c r="N8" s="887"/>
      <c r="O8" s="385">
        <v>-185.48537902775192</v>
      </c>
      <c r="P8" s="58"/>
      <c r="Q8" s="888" t="s">
        <v>43</v>
      </c>
      <c r="R8" s="385"/>
      <c r="S8" s="889" t="s">
        <v>43</v>
      </c>
      <c r="T8" s="917"/>
    </row>
    <row r="9" spans="1:20" x14ac:dyDescent="0.25">
      <c r="A9" s="395"/>
      <c r="B9" s="349" t="s">
        <v>113</v>
      </c>
      <c r="C9" s="512">
        <v>0</v>
      </c>
      <c r="D9" s="481"/>
      <c r="E9" s="320">
        <v>9140</v>
      </c>
      <c r="F9" s="482"/>
      <c r="G9" s="385">
        <v>0</v>
      </c>
      <c r="H9" s="58"/>
      <c r="I9" s="916">
        <v>2.6456928027208615E-2</v>
      </c>
      <c r="J9" s="887"/>
      <c r="K9" s="385">
        <v>0</v>
      </c>
      <c r="L9" s="58"/>
      <c r="M9" s="916">
        <v>-0.143263</v>
      </c>
      <c r="N9" s="887"/>
      <c r="O9" s="385">
        <v>-15.674288840262582</v>
      </c>
      <c r="P9" s="58"/>
      <c r="Q9" s="888" t="s">
        <v>43</v>
      </c>
      <c r="R9" s="385"/>
      <c r="S9" s="889" t="s">
        <v>43</v>
      </c>
      <c r="T9" s="917"/>
    </row>
    <row r="10" spans="1:20" x14ac:dyDescent="0.25">
      <c r="A10" s="395">
        <v>1</v>
      </c>
      <c r="B10" s="349" t="s">
        <v>12</v>
      </c>
      <c r="C10" s="56">
        <v>1000</v>
      </c>
      <c r="D10" s="481"/>
      <c r="E10" s="320">
        <v>2765</v>
      </c>
      <c r="F10" s="482"/>
      <c r="G10" s="385">
        <v>1.1400870000000001</v>
      </c>
      <c r="H10" s="58"/>
      <c r="I10" s="916">
        <v>1.3025E-2</v>
      </c>
      <c r="J10" s="887"/>
      <c r="K10" s="385">
        <v>4.710669077757685</v>
      </c>
      <c r="L10" s="58"/>
      <c r="M10" s="916">
        <v>-1.2348E-2</v>
      </c>
      <c r="N10" s="887"/>
      <c r="O10" s="385">
        <v>-4.4658227848101264</v>
      </c>
      <c r="P10" s="58"/>
      <c r="Q10" s="888" t="s">
        <v>43</v>
      </c>
      <c r="R10" s="385"/>
      <c r="S10" s="889" t="s">
        <v>43</v>
      </c>
      <c r="T10" s="917"/>
    </row>
    <row r="11" spans="1:20" x14ac:dyDescent="0.25">
      <c r="A11" s="395">
        <v>1000</v>
      </c>
      <c r="B11" s="349" t="s">
        <v>12</v>
      </c>
      <c r="C11" s="56">
        <v>5000</v>
      </c>
      <c r="D11" s="481"/>
      <c r="E11" s="320">
        <v>6906</v>
      </c>
      <c r="F11" s="482"/>
      <c r="G11" s="385">
        <v>19.628001000000001</v>
      </c>
      <c r="H11" s="58"/>
      <c r="I11" s="918">
        <v>0.21087800000000001</v>
      </c>
      <c r="J11" s="887"/>
      <c r="K11" s="385">
        <v>30.53547639733565</v>
      </c>
      <c r="L11" s="58"/>
      <c r="M11" s="916">
        <v>0.15815899999999999</v>
      </c>
      <c r="N11" s="887"/>
      <c r="O11" s="385">
        <v>22.901679698812625</v>
      </c>
      <c r="P11" s="58"/>
      <c r="Q11" s="93">
        <v>1.7012093641621297E-2</v>
      </c>
      <c r="R11" s="385"/>
      <c r="S11" s="919">
        <v>1.2759110567556513E-2</v>
      </c>
      <c r="T11" s="917"/>
    </row>
    <row r="12" spans="1:20" x14ac:dyDescent="0.25">
      <c r="A12" s="283">
        <v>5000</v>
      </c>
      <c r="B12" s="351" t="s">
        <v>12</v>
      </c>
      <c r="C12" s="282">
        <v>10000</v>
      </c>
      <c r="D12" s="486"/>
      <c r="E12" s="324">
        <v>5333</v>
      </c>
      <c r="F12" s="487"/>
      <c r="G12" s="488">
        <v>38.874389999999998</v>
      </c>
      <c r="H12" s="97"/>
      <c r="I12" s="920">
        <v>0.87292800000000004</v>
      </c>
      <c r="J12" s="890"/>
      <c r="K12" s="488">
        <v>163.68423026439152</v>
      </c>
      <c r="L12" s="97"/>
      <c r="M12" s="920">
        <v>0.78872799999999998</v>
      </c>
      <c r="N12" s="890"/>
      <c r="O12" s="488">
        <v>147.89574348396775</v>
      </c>
      <c r="P12" s="97"/>
      <c r="Q12" s="98">
        <v>2.9451973011400203E-2</v>
      </c>
      <c r="R12" s="488"/>
      <c r="S12" s="921">
        <v>2.6611124593707222E-2</v>
      </c>
      <c r="T12" s="401"/>
    </row>
    <row r="13" spans="1:20" x14ac:dyDescent="0.25">
      <c r="A13" s="277">
        <v>10000</v>
      </c>
      <c r="B13" s="349" t="s">
        <v>12</v>
      </c>
      <c r="C13" s="56">
        <v>15000</v>
      </c>
      <c r="D13" s="481"/>
      <c r="E13" s="320">
        <v>3376</v>
      </c>
      <c r="F13" s="482"/>
      <c r="G13" s="385">
        <v>41.503959000000002</v>
      </c>
      <c r="H13" s="58"/>
      <c r="I13" s="916">
        <v>1.375783</v>
      </c>
      <c r="J13" s="887"/>
      <c r="K13" s="385">
        <v>407.51866113744074</v>
      </c>
      <c r="L13" s="58"/>
      <c r="M13" s="916">
        <v>1.290683</v>
      </c>
      <c r="N13" s="887"/>
      <c r="O13" s="385">
        <v>382.31131516587675</v>
      </c>
      <c r="P13" s="58"/>
      <c r="Q13" s="93">
        <v>4.091599427406923E-2</v>
      </c>
      <c r="R13" s="385"/>
      <c r="S13" s="919">
        <v>3.838510741711338E-2</v>
      </c>
      <c r="T13" s="917"/>
    </row>
    <row r="14" spans="1:20" x14ac:dyDescent="0.25">
      <c r="A14" s="277">
        <v>15000</v>
      </c>
      <c r="B14" s="349" t="s">
        <v>12</v>
      </c>
      <c r="C14" s="56">
        <v>20000</v>
      </c>
      <c r="D14" s="481"/>
      <c r="E14" s="320">
        <v>2340</v>
      </c>
      <c r="F14" s="482"/>
      <c r="G14" s="385">
        <v>40.742829999999998</v>
      </c>
      <c r="H14" s="58"/>
      <c r="I14" s="916">
        <v>1.654463</v>
      </c>
      <c r="J14" s="887"/>
      <c r="K14" s="385">
        <v>707.03547008547014</v>
      </c>
      <c r="L14" s="58"/>
      <c r="M14" s="916">
        <v>1.5947210000000001</v>
      </c>
      <c r="N14" s="887"/>
      <c r="O14" s="385">
        <v>681.5047008547009</v>
      </c>
      <c r="P14" s="58"/>
      <c r="Q14" s="93">
        <v>4.8274582042772733E-2</v>
      </c>
      <c r="R14" s="385"/>
      <c r="S14" s="919">
        <v>4.6531406111730858E-2</v>
      </c>
      <c r="T14" s="917"/>
    </row>
    <row r="15" spans="1:20" x14ac:dyDescent="0.25">
      <c r="A15" s="277">
        <v>20000</v>
      </c>
      <c r="B15" s="349" t="s">
        <v>12</v>
      </c>
      <c r="C15" s="56">
        <v>30000</v>
      </c>
      <c r="D15" s="481"/>
      <c r="E15" s="320">
        <v>3238</v>
      </c>
      <c r="F15" s="482"/>
      <c r="G15" s="385">
        <v>79.273178000000001</v>
      </c>
      <c r="H15" s="58"/>
      <c r="I15" s="916">
        <v>3.7610969999999999</v>
      </c>
      <c r="J15" s="887"/>
      <c r="K15" s="385">
        <v>1161.5494132180359</v>
      </c>
      <c r="L15" s="58"/>
      <c r="M15" s="916">
        <v>3.6657790000000001</v>
      </c>
      <c r="N15" s="887"/>
      <c r="O15" s="385">
        <v>1132.1121062384188</v>
      </c>
      <c r="P15" s="58"/>
      <c r="Q15" s="93">
        <v>5.4829673555516996E-2</v>
      </c>
      <c r="R15" s="385"/>
      <c r="S15" s="919">
        <v>5.3440117576512791E-2</v>
      </c>
      <c r="T15" s="917"/>
    </row>
    <row r="16" spans="1:20" x14ac:dyDescent="0.25">
      <c r="A16" s="277">
        <v>30000</v>
      </c>
      <c r="B16" s="349" t="s">
        <v>12</v>
      </c>
      <c r="C16" s="56">
        <v>40000</v>
      </c>
      <c r="D16" s="481"/>
      <c r="E16" s="320">
        <v>1853</v>
      </c>
      <c r="F16" s="482"/>
      <c r="G16" s="385">
        <v>63.919459000000003</v>
      </c>
      <c r="H16" s="58"/>
      <c r="I16" s="916">
        <v>3.4320240000000002</v>
      </c>
      <c r="J16" s="887"/>
      <c r="K16" s="385">
        <v>1852.1446303291959</v>
      </c>
      <c r="L16" s="58"/>
      <c r="M16" s="916">
        <v>3.3634650000000001</v>
      </c>
      <c r="N16" s="887"/>
      <c r="O16" s="385">
        <v>1815.1457096600109</v>
      </c>
      <c r="P16" s="58"/>
      <c r="Q16" s="93">
        <v>6.0796167005619461E-2</v>
      </c>
      <c r="R16" s="385"/>
      <c r="S16" s="919">
        <v>5.9581687032944954E-2</v>
      </c>
      <c r="T16" s="917"/>
    </row>
    <row r="17" spans="1:20" x14ac:dyDescent="0.25">
      <c r="A17" s="283">
        <v>40000</v>
      </c>
      <c r="B17" s="351" t="s">
        <v>12</v>
      </c>
      <c r="C17" s="282">
        <v>50000</v>
      </c>
      <c r="D17" s="486"/>
      <c r="E17" s="324">
        <v>1148</v>
      </c>
      <c r="F17" s="487"/>
      <c r="G17" s="488">
        <v>51.202100999999999</v>
      </c>
      <c r="H17" s="97"/>
      <c r="I17" s="920">
        <v>2.9542229999999998</v>
      </c>
      <c r="J17" s="890"/>
      <c r="K17" s="488">
        <v>2573.3649825783973</v>
      </c>
      <c r="L17" s="97"/>
      <c r="M17" s="920">
        <v>2.8986559999999999</v>
      </c>
      <c r="N17" s="890"/>
      <c r="O17" s="488">
        <v>2524.9616724738676</v>
      </c>
      <c r="P17" s="97"/>
      <c r="Q17" s="98">
        <v>6.453369276076186E-2</v>
      </c>
      <c r="R17" s="488"/>
      <c r="S17" s="921">
        <v>6.3319856261067273E-2</v>
      </c>
      <c r="T17" s="401"/>
    </row>
    <row r="18" spans="1:20" x14ac:dyDescent="0.25">
      <c r="A18" s="277">
        <v>50000</v>
      </c>
      <c r="B18" s="349" t="s">
        <v>12</v>
      </c>
      <c r="C18" s="56">
        <v>60000</v>
      </c>
      <c r="D18" s="481"/>
      <c r="E18" s="320">
        <v>717</v>
      </c>
      <c r="F18" s="482"/>
      <c r="G18" s="385">
        <v>39.026024</v>
      </c>
      <c r="H18" s="58"/>
      <c r="I18" s="916">
        <v>2.3496980000000001</v>
      </c>
      <c r="J18" s="887"/>
      <c r="K18" s="385">
        <v>3277.1241283124127</v>
      </c>
      <c r="L18" s="58"/>
      <c r="M18" s="916">
        <v>2.3332069999999998</v>
      </c>
      <c r="N18" s="887"/>
      <c r="O18" s="385">
        <v>3254.1241283124127</v>
      </c>
      <c r="P18" s="58"/>
      <c r="Q18" s="93">
        <v>6.7202018127199975E-2</v>
      </c>
      <c r="R18" s="385"/>
      <c r="S18" s="919">
        <v>6.6730370927885141E-2</v>
      </c>
      <c r="T18" s="917"/>
    </row>
    <row r="19" spans="1:20" x14ac:dyDescent="0.25">
      <c r="A19" s="277">
        <v>60000</v>
      </c>
      <c r="B19" s="349" t="s">
        <v>12</v>
      </c>
      <c r="C19" s="56">
        <v>75000</v>
      </c>
      <c r="D19" s="481"/>
      <c r="E19" s="320">
        <v>738</v>
      </c>
      <c r="F19" s="482"/>
      <c r="G19" s="385">
        <v>49.264814000000001</v>
      </c>
      <c r="H19" s="58"/>
      <c r="I19" s="916">
        <v>3.091199</v>
      </c>
      <c r="J19" s="887"/>
      <c r="K19" s="385">
        <v>4188.6165311653112</v>
      </c>
      <c r="L19" s="58"/>
      <c r="M19" s="916">
        <v>3.0011070000000002</v>
      </c>
      <c r="N19" s="887"/>
      <c r="O19" s="385">
        <v>4066.540650406504</v>
      </c>
      <c r="P19" s="58"/>
      <c r="Q19" s="93">
        <v>6.9793966617601802E-2</v>
      </c>
      <c r="R19" s="385"/>
      <c r="S19" s="919">
        <v>6.7759843922649776E-2</v>
      </c>
      <c r="T19" s="917"/>
    </row>
    <row r="20" spans="1:20" x14ac:dyDescent="0.25">
      <c r="A20" s="277">
        <v>75000</v>
      </c>
      <c r="B20" s="349" t="s">
        <v>12</v>
      </c>
      <c r="C20" s="56">
        <v>100000</v>
      </c>
      <c r="D20" s="481"/>
      <c r="E20" s="320">
        <v>648</v>
      </c>
      <c r="F20" s="482"/>
      <c r="G20" s="385">
        <v>55.589508000000002</v>
      </c>
      <c r="H20" s="58"/>
      <c r="I20" s="916">
        <v>3.61755</v>
      </c>
      <c r="J20" s="887"/>
      <c r="K20" s="623">
        <v>5582.6388888888887</v>
      </c>
      <c r="L20" s="58"/>
      <c r="M20" s="916">
        <v>3.4682520000000001</v>
      </c>
      <c r="N20" s="887"/>
      <c r="O20" s="623">
        <v>5352.2407407407409</v>
      </c>
      <c r="P20" s="58"/>
      <c r="Q20" s="93">
        <v>7.2207778759142388E-2</v>
      </c>
      <c r="R20" s="385"/>
      <c r="S20" s="919">
        <v>6.9227729567512025E-2</v>
      </c>
      <c r="T20" s="917"/>
    </row>
    <row r="21" spans="1:20" x14ac:dyDescent="0.25">
      <c r="A21" s="277">
        <v>100000</v>
      </c>
      <c r="B21" s="349" t="s">
        <v>12</v>
      </c>
      <c r="C21" s="56">
        <v>125000</v>
      </c>
      <c r="D21" s="656"/>
      <c r="E21" s="320">
        <v>370</v>
      </c>
      <c r="F21" s="482"/>
      <c r="G21" s="385">
        <v>41.162320000000001</v>
      </c>
      <c r="H21" s="58"/>
      <c r="I21" s="916">
        <v>2.8713500000000001</v>
      </c>
      <c r="J21" s="887"/>
      <c r="K21" s="385">
        <v>7760.405405405405</v>
      </c>
      <c r="L21" s="58"/>
      <c r="M21" s="916">
        <v>2.7642150000000001</v>
      </c>
      <c r="N21" s="887"/>
      <c r="O21" s="385">
        <v>7470.8513513513517</v>
      </c>
      <c r="P21" s="58"/>
      <c r="Q21" s="93">
        <v>7.4198767783891714E-2</v>
      </c>
      <c r="R21" s="385"/>
      <c r="S21" s="919">
        <v>7.1430284322618373E-2</v>
      </c>
      <c r="T21" s="917"/>
    </row>
    <row r="22" spans="1:20" x14ac:dyDescent="0.25">
      <c r="A22" s="283">
        <v>125000</v>
      </c>
      <c r="B22" s="351" t="s">
        <v>12</v>
      </c>
      <c r="C22" s="282">
        <v>150000</v>
      </c>
      <c r="D22" s="658"/>
      <c r="E22" s="324">
        <v>207</v>
      </c>
      <c r="F22" s="487"/>
      <c r="G22" s="488">
        <v>28.104047000000001</v>
      </c>
      <c r="H22" s="97"/>
      <c r="I22" s="920">
        <v>1.9480010000000001</v>
      </c>
      <c r="J22" s="890"/>
      <c r="K22" s="488">
        <v>9410.6328502415454</v>
      </c>
      <c r="L22" s="97"/>
      <c r="M22" s="920">
        <v>1.890622</v>
      </c>
      <c r="N22" s="890"/>
      <c r="O22" s="488">
        <v>9133.4396135265706</v>
      </c>
      <c r="P22" s="97"/>
      <c r="Q22" s="98">
        <v>7.4707495186680628E-2</v>
      </c>
      <c r="R22" s="488"/>
      <c r="S22" s="921">
        <v>7.2506961734019895E-2</v>
      </c>
      <c r="T22" s="401"/>
    </row>
    <row r="23" spans="1:20" ht="17.25" customHeight="1" x14ac:dyDescent="0.25">
      <c r="A23" s="922" t="s">
        <v>111</v>
      </c>
      <c r="B23" s="923"/>
      <c r="C23" s="923"/>
      <c r="D23" s="924"/>
      <c r="E23" s="925">
        <v>44148</v>
      </c>
      <c r="F23" s="925"/>
      <c r="G23" s="926">
        <v>549.43071800000007</v>
      </c>
      <c r="H23" s="949" t="s">
        <v>457</v>
      </c>
      <c r="I23" s="928">
        <v>28.205132856054419</v>
      </c>
      <c r="J23" s="929"/>
      <c r="K23" s="926">
        <v>637.76816616834287</v>
      </c>
      <c r="L23" s="930"/>
      <c r="M23" s="928">
        <v>26.066112</v>
      </c>
      <c r="N23" s="929"/>
      <c r="O23" s="926">
        <v>590.4256591465072</v>
      </c>
      <c r="P23" s="930"/>
      <c r="Q23" s="931">
        <v>5.9213096001620051E-2</v>
      </c>
      <c r="R23" s="926"/>
      <c r="S23" s="932">
        <v>5.4817617265070229E-2</v>
      </c>
      <c r="T23" s="933"/>
    </row>
    <row r="24" spans="1:20" s="9" customFormat="1" ht="17.25" customHeight="1" x14ac:dyDescent="0.25">
      <c r="A24" s="950" t="s">
        <v>474</v>
      </c>
      <c r="B24" s="951"/>
      <c r="C24" s="951"/>
      <c r="D24" s="952"/>
      <c r="E24" s="937">
        <v>44853</v>
      </c>
      <c r="F24" s="937"/>
      <c r="G24" s="214">
        <v>1177.574971</v>
      </c>
      <c r="H24" s="938" t="s">
        <v>457</v>
      </c>
      <c r="I24" s="939">
        <v>87.230203000000003</v>
      </c>
      <c r="J24" s="940"/>
      <c r="K24" s="214">
        <v>1944.8019753416718</v>
      </c>
      <c r="L24" s="215"/>
      <c r="M24" s="939">
        <v>81.585318999999998</v>
      </c>
      <c r="N24" s="940"/>
      <c r="O24" s="214">
        <v>1818.9489889193587</v>
      </c>
      <c r="P24" s="215"/>
      <c r="Q24" s="941">
        <v>8.0410292641733841E-2</v>
      </c>
      <c r="R24" s="214"/>
      <c r="S24" s="942">
        <v>7.5206742050791836E-2</v>
      </c>
      <c r="T24" s="943"/>
    </row>
    <row r="25" spans="1:20" s="9" customFormat="1" ht="16.5" customHeight="1" thickBot="1" x14ac:dyDescent="0.3">
      <c r="A25" s="870" t="s">
        <v>171</v>
      </c>
      <c r="B25" s="871"/>
      <c r="C25" s="871"/>
      <c r="D25" s="872"/>
      <c r="E25" s="944">
        <v>0.98428198782690124</v>
      </c>
      <c r="F25" s="702"/>
      <c r="G25" s="944">
        <v>0.46657812158950862</v>
      </c>
      <c r="H25" s="945"/>
      <c r="I25" s="944">
        <v>0.32334136441313127</v>
      </c>
      <c r="J25" s="702"/>
      <c r="K25" s="944">
        <v>0.32793475852794568</v>
      </c>
      <c r="L25" s="541"/>
      <c r="M25" s="944">
        <v>0.31949512877433256</v>
      </c>
      <c r="N25" s="702"/>
      <c r="O25" s="944">
        <v>0.32459715074103329</v>
      </c>
      <c r="P25" s="541"/>
      <c r="Q25" s="944">
        <v>0.73638702280866708</v>
      </c>
      <c r="R25" s="702"/>
      <c r="S25" s="944">
        <v>0.72889232760606026</v>
      </c>
      <c r="T25" s="541"/>
    </row>
    <row r="26" spans="1:20" x14ac:dyDescent="0.25">
      <c r="A26" s="77" t="s">
        <v>44</v>
      </c>
    </row>
    <row r="27" spans="1:20" x14ac:dyDescent="0.25">
      <c r="A27" s="77" t="s">
        <v>463</v>
      </c>
    </row>
    <row r="28" spans="1:20" x14ac:dyDescent="0.25">
      <c r="A28" s="77" t="s">
        <v>460</v>
      </c>
    </row>
    <row r="30" spans="1:20" x14ac:dyDescent="0.25">
      <c r="K30" s="946"/>
      <c r="O30" s="946"/>
    </row>
  </sheetData>
  <mergeCells count="20">
    <mergeCell ref="A3:L3"/>
    <mergeCell ref="A1:T1"/>
    <mergeCell ref="A2:T2"/>
    <mergeCell ref="Q4:T5"/>
    <mergeCell ref="Q6:R6"/>
    <mergeCell ref="S6:T6"/>
    <mergeCell ref="A4:D6"/>
    <mergeCell ref="E4:F6"/>
    <mergeCell ref="K6:L6"/>
    <mergeCell ref="M6:N6"/>
    <mergeCell ref="O6:P6"/>
    <mergeCell ref="I5:L5"/>
    <mergeCell ref="M5:P5"/>
    <mergeCell ref="A24:D24"/>
    <mergeCell ref="A25:D25"/>
    <mergeCell ref="A7:D7"/>
    <mergeCell ref="A23:D23"/>
    <mergeCell ref="I6:J6"/>
    <mergeCell ref="G4:H6"/>
    <mergeCell ref="I4:P4"/>
  </mergeCells>
  <printOptions horizontalCentered="1"/>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188CF-244D-48A8-9E7E-89BB23AB4D99}">
  <dimension ref="A1:L16"/>
  <sheetViews>
    <sheetView zoomScale="130" zoomScaleNormal="130" workbookViewId="0">
      <selection activeCell="A23" sqref="A23:XFD57"/>
    </sheetView>
  </sheetViews>
  <sheetFormatPr defaultColWidth="9.140625" defaultRowHeight="15" x14ac:dyDescent="0.25"/>
  <cols>
    <col min="1" max="1" width="12.42578125" style="184" customWidth="1"/>
    <col min="2" max="2" width="9.140625" style="184" customWidth="1"/>
    <col min="3" max="3" width="7.85546875" style="184" customWidth="1"/>
    <col min="4" max="4" width="8.85546875" style="184" customWidth="1"/>
    <col min="5" max="5" width="7" style="184" customWidth="1"/>
    <col min="6" max="6" width="8.140625" style="184" customWidth="1"/>
    <col min="7" max="7" width="6.7109375" style="184" customWidth="1"/>
    <col min="8" max="8" width="8.140625" style="184" customWidth="1"/>
    <col min="9" max="9" width="6.85546875" style="184" customWidth="1"/>
    <col min="10" max="10" width="8" style="184" customWidth="1"/>
    <col min="11" max="11" width="6.85546875" style="184" customWidth="1"/>
    <col min="12" max="12" width="6.42578125" style="8" customWidth="1"/>
    <col min="13" max="16384" width="9.140625" style="8"/>
  </cols>
  <sheetData>
    <row r="1" spans="1:12" s="27" customFormat="1" ht="15.75" x14ac:dyDescent="0.25">
      <c r="A1" s="734" t="s">
        <v>248</v>
      </c>
      <c r="B1" s="734"/>
      <c r="C1" s="734"/>
      <c r="D1" s="734"/>
      <c r="E1" s="734"/>
      <c r="F1" s="734"/>
      <c r="G1" s="734"/>
      <c r="H1" s="734"/>
      <c r="I1" s="734"/>
      <c r="J1" s="734"/>
      <c r="K1" s="734"/>
    </row>
    <row r="2" spans="1:12" s="27" customFormat="1" ht="15.75" x14ac:dyDescent="0.25">
      <c r="A2" s="734" t="s">
        <v>390</v>
      </c>
      <c r="B2" s="734"/>
      <c r="C2" s="734"/>
      <c r="D2" s="734"/>
      <c r="E2" s="734"/>
      <c r="F2" s="734"/>
      <c r="G2" s="734"/>
      <c r="H2" s="734"/>
      <c r="I2" s="734"/>
      <c r="J2" s="734"/>
      <c r="K2" s="734"/>
    </row>
    <row r="3" spans="1:12" s="27" customFormat="1" ht="15.75" thickBot="1" x14ac:dyDescent="0.3">
      <c r="A3" s="735" t="s">
        <v>19</v>
      </c>
      <c r="B3" s="735"/>
      <c r="C3" s="735"/>
      <c r="D3" s="735"/>
      <c r="E3" s="735"/>
      <c r="F3" s="735"/>
      <c r="G3" s="735"/>
      <c r="H3" s="735"/>
      <c r="I3" s="735"/>
      <c r="J3" s="735"/>
      <c r="K3" s="735"/>
    </row>
    <row r="4" spans="1:12" s="27" customFormat="1" ht="15.75" customHeight="1" thickBot="1" x14ac:dyDescent="0.3">
      <c r="A4" s="736" t="s">
        <v>250</v>
      </c>
      <c r="B4" s="738" t="s">
        <v>222</v>
      </c>
      <c r="C4" s="740" t="s">
        <v>246</v>
      </c>
      <c r="D4" s="738" t="s">
        <v>89</v>
      </c>
      <c r="E4" s="740" t="s">
        <v>246</v>
      </c>
      <c r="F4" s="738" t="s">
        <v>90</v>
      </c>
      <c r="G4" s="740" t="s">
        <v>246</v>
      </c>
      <c r="H4" s="721" t="s">
        <v>30</v>
      </c>
      <c r="I4" s="723"/>
      <c r="J4" s="721" t="s">
        <v>31</v>
      </c>
      <c r="K4" s="723"/>
    </row>
    <row r="5" spans="1:12" s="27" customFormat="1" ht="30" customHeight="1" thickBot="1" x14ac:dyDescent="0.3">
      <c r="A5" s="737"/>
      <c r="B5" s="739"/>
      <c r="C5" s="741"/>
      <c r="D5" s="739"/>
      <c r="E5" s="741"/>
      <c r="F5" s="739"/>
      <c r="G5" s="741"/>
      <c r="H5" s="154" t="s">
        <v>32</v>
      </c>
      <c r="I5" s="138" t="s">
        <v>246</v>
      </c>
      <c r="J5" s="154" t="s">
        <v>32</v>
      </c>
      <c r="K5" s="138" t="s">
        <v>246</v>
      </c>
      <c r="L5" s="31"/>
    </row>
    <row r="6" spans="1:12" s="27" customFormat="1" ht="30.75" customHeight="1" x14ac:dyDescent="0.25">
      <c r="A6" s="155" t="s">
        <v>212</v>
      </c>
      <c r="B6" s="156">
        <v>221619</v>
      </c>
      <c r="C6" s="157">
        <v>0.33911845940797075</v>
      </c>
      <c r="D6" s="158">
        <v>25879.238334000001</v>
      </c>
      <c r="E6" s="159">
        <v>0.59543291420875766</v>
      </c>
      <c r="F6" s="158">
        <v>-649.62393999999995</v>
      </c>
      <c r="G6" s="157">
        <v>0.65507743409078578</v>
      </c>
      <c r="H6" s="160">
        <v>1563.1166049999999</v>
      </c>
      <c r="I6" s="159">
        <v>0.60635550549602424</v>
      </c>
      <c r="J6" s="160">
        <v>1453.4921340000001</v>
      </c>
      <c r="K6" s="159">
        <v>0.60507474980093434</v>
      </c>
      <c r="L6" s="32"/>
    </row>
    <row r="7" spans="1:12" s="27" customFormat="1" ht="30.75" customHeight="1" x14ac:dyDescent="0.25">
      <c r="A7" s="161" t="s">
        <v>213</v>
      </c>
      <c r="B7" s="162">
        <v>346753</v>
      </c>
      <c r="C7" s="163">
        <v>0.53059684934546258</v>
      </c>
      <c r="D7" s="164">
        <v>12920.546888999999</v>
      </c>
      <c r="E7" s="165">
        <v>0.29727763962746645</v>
      </c>
      <c r="F7" s="164">
        <v>-287.04562600000003</v>
      </c>
      <c r="G7" s="163">
        <v>0.28945533033629173</v>
      </c>
      <c r="H7" s="166">
        <v>752.790662</v>
      </c>
      <c r="I7" s="165">
        <v>0.29201836953788662</v>
      </c>
      <c r="J7" s="166">
        <v>713.77428299999997</v>
      </c>
      <c r="K7" s="165">
        <v>0.29713734639348671</v>
      </c>
      <c r="L7" s="32"/>
    </row>
    <row r="8" spans="1:12" s="27" customFormat="1" ht="30.75" customHeight="1" x14ac:dyDescent="0.25">
      <c r="A8" s="167" t="s">
        <v>251</v>
      </c>
      <c r="B8" s="168">
        <v>16206</v>
      </c>
      <c r="C8" s="169">
        <v>2.4798206621118108E-2</v>
      </c>
      <c r="D8" s="170">
        <v>1084.596949</v>
      </c>
      <c r="E8" s="171">
        <v>2.4954549038506385E-2</v>
      </c>
      <c r="F8" s="170">
        <v>-31.432265999999998</v>
      </c>
      <c r="G8" s="169">
        <v>3.1696135088462175E-2</v>
      </c>
      <c r="H8" s="172">
        <v>72.423940000000002</v>
      </c>
      <c r="I8" s="171">
        <v>2.8094292267283369E-2</v>
      </c>
      <c r="J8" s="172">
        <v>69.018016000000003</v>
      </c>
      <c r="K8" s="171">
        <v>2.8731534066187715E-2</v>
      </c>
      <c r="L8" s="32"/>
    </row>
    <row r="9" spans="1:12" s="27" customFormat="1" ht="30.75" customHeight="1" x14ac:dyDescent="0.25">
      <c r="A9" s="161" t="s">
        <v>215</v>
      </c>
      <c r="B9" s="162">
        <v>68599</v>
      </c>
      <c r="C9" s="163">
        <v>0.10496928150080717</v>
      </c>
      <c r="D9" s="164">
        <v>3561.9557960000002</v>
      </c>
      <c r="E9" s="165">
        <v>8.1953946732219743E-2</v>
      </c>
      <c r="F9" s="164">
        <v>-23.283000000000001</v>
      </c>
      <c r="G9" s="163">
        <v>2.3478457240870412E-2</v>
      </c>
      <c r="H9" s="166">
        <v>188.78864400000001</v>
      </c>
      <c r="I9" s="165">
        <v>7.3233841479490247E-2</v>
      </c>
      <c r="J9" s="166">
        <v>165.21449899999999</v>
      </c>
      <c r="K9" s="165">
        <v>6.8777201683784067E-2</v>
      </c>
      <c r="L9" s="32"/>
    </row>
    <row r="10" spans="1:12" s="27" customFormat="1" ht="30.75" customHeight="1" x14ac:dyDescent="0.25">
      <c r="A10" s="167" t="s">
        <v>216</v>
      </c>
      <c r="B10" s="173">
        <v>338</v>
      </c>
      <c r="C10" s="169">
        <v>5.1720312464136249E-4</v>
      </c>
      <c r="D10" s="170">
        <v>16.557206999999998</v>
      </c>
      <c r="E10" s="171">
        <v>3.8095039304983434E-4</v>
      </c>
      <c r="F10" s="170">
        <v>-0.29020699999999999</v>
      </c>
      <c r="G10" s="169">
        <v>2.9264324358979854E-4</v>
      </c>
      <c r="H10" s="172">
        <v>0.76818799999999998</v>
      </c>
      <c r="I10" s="171">
        <v>2.9799121931532415E-4</v>
      </c>
      <c r="J10" s="172">
        <v>0.67060900000000001</v>
      </c>
      <c r="K10" s="171">
        <v>2.7916805560727908E-4</v>
      </c>
      <c r="L10" s="32"/>
    </row>
    <row r="11" spans="1:12" s="27" customFormat="1" ht="30.75" customHeight="1" thickBot="1" x14ac:dyDescent="0.3">
      <c r="A11" s="174" t="s">
        <v>111</v>
      </c>
      <c r="B11" s="175">
        <v>653515</v>
      </c>
      <c r="C11" s="176">
        <v>0.99999999999999989</v>
      </c>
      <c r="D11" s="177">
        <v>43462.895174999998</v>
      </c>
      <c r="E11" s="176">
        <v>1</v>
      </c>
      <c r="F11" s="178">
        <v>-991.67503900000008</v>
      </c>
      <c r="G11" s="176">
        <v>0.99999999999999989</v>
      </c>
      <c r="H11" s="179">
        <v>2577.8880390000004</v>
      </c>
      <c r="I11" s="176">
        <v>1</v>
      </c>
      <c r="J11" s="179">
        <v>2402.1695409999998</v>
      </c>
      <c r="K11" s="176">
        <v>1</v>
      </c>
      <c r="L11" s="32"/>
    </row>
    <row r="12" spans="1:12" s="27" customFormat="1" x14ac:dyDescent="0.2">
      <c r="A12" s="136" t="s">
        <v>11</v>
      </c>
      <c r="B12" s="180"/>
      <c r="C12" s="181"/>
      <c r="D12" s="182"/>
      <c r="E12" s="181"/>
      <c r="F12" s="180"/>
      <c r="G12" s="181"/>
      <c r="H12" s="182"/>
      <c r="I12" s="181"/>
      <c r="J12" s="182"/>
      <c r="K12" s="181"/>
      <c r="L12" s="32"/>
    </row>
    <row r="13" spans="1:12" s="27" customFormat="1" ht="13.5" customHeight="1" x14ac:dyDescent="0.2">
      <c r="A13" s="77"/>
      <c r="B13" s="183"/>
      <c r="C13" s="183"/>
      <c r="D13" s="183"/>
      <c r="E13" s="183"/>
      <c r="F13" s="183"/>
      <c r="G13" s="183"/>
      <c r="H13" s="183"/>
      <c r="I13" s="183"/>
      <c r="J13" s="184"/>
      <c r="K13" s="184"/>
      <c r="L13" s="32"/>
    </row>
    <row r="14" spans="1:12" s="27" customFormat="1" ht="14.25" customHeight="1" x14ac:dyDescent="0.25">
      <c r="A14" s="184"/>
      <c r="B14" s="184"/>
      <c r="C14" s="184"/>
      <c r="D14" s="184"/>
      <c r="E14" s="184"/>
      <c r="F14" s="184"/>
      <c r="G14" s="184"/>
      <c r="H14" s="184"/>
      <c r="I14" s="184"/>
      <c r="J14" s="184"/>
      <c r="K14" s="184"/>
      <c r="L14" s="33"/>
    </row>
    <row r="15" spans="1:12" x14ac:dyDescent="0.25">
      <c r="A15" s="185"/>
      <c r="B15" s="185"/>
      <c r="C15" s="185"/>
      <c r="D15" s="185"/>
      <c r="E15" s="185"/>
      <c r="F15" s="185"/>
      <c r="G15" s="185"/>
      <c r="H15" s="185"/>
      <c r="I15" s="185"/>
    </row>
    <row r="16" spans="1:12" x14ac:dyDescent="0.25">
      <c r="B16" s="183"/>
      <c r="C16" s="183"/>
      <c r="D16" s="183"/>
      <c r="E16" s="183"/>
      <c r="F16" s="183"/>
      <c r="G16" s="183"/>
      <c r="H16" s="183"/>
      <c r="I16" s="183"/>
    </row>
  </sheetData>
  <mergeCells count="12">
    <mergeCell ref="H4:I4"/>
    <mergeCell ref="J4:K4"/>
    <mergeCell ref="A1:K1"/>
    <mergeCell ref="A2:K2"/>
    <mergeCell ref="A3:K3"/>
    <mergeCell ref="A4:A5"/>
    <mergeCell ref="B4:B5"/>
    <mergeCell ref="C4:C5"/>
    <mergeCell ref="D4:D5"/>
    <mergeCell ref="E4:E5"/>
    <mergeCell ref="F4:F5"/>
    <mergeCell ref="G4:G5"/>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086A2-4EEC-4F79-B2C1-F2A21ADD79F3}">
  <sheetPr>
    <pageSetUpPr fitToPage="1"/>
  </sheetPr>
  <dimension ref="A1:T30"/>
  <sheetViews>
    <sheetView zoomScale="130" zoomScaleNormal="130" workbookViewId="0">
      <selection sqref="A1:T1"/>
    </sheetView>
  </sheetViews>
  <sheetFormatPr defaultColWidth="9.140625" defaultRowHeight="15" x14ac:dyDescent="0.25"/>
  <cols>
    <col min="1" max="1" width="12" style="76" customWidth="1"/>
    <col min="2" max="2" width="8.42578125" style="76" customWidth="1"/>
    <col min="3" max="3" width="9.140625" style="76" customWidth="1"/>
    <col min="4" max="4" width="5.28515625" style="76" customWidth="1"/>
    <col min="5" max="5" width="9.28515625" style="76" customWidth="1"/>
    <col min="6" max="6" width="1.28515625" style="76" customWidth="1"/>
    <col min="7" max="7" width="9.28515625" style="76" customWidth="1"/>
    <col min="8" max="8" width="2.5703125" style="76" customWidth="1"/>
    <col min="9" max="9" width="9.28515625" style="76" customWidth="1"/>
    <col min="10" max="10" width="1.140625" style="76" customWidth="1"/>
    <col min="11" max="11" width="9.28515625" style="76" bestFit="1" customWidth="1"/>
    <col min="12" max="12" width="3.28515625" style="76" customWidth="1"/>
    <col min="13" max="13" width="9.28515625" style="76" customWidth="1"/>
    <col min="14" max="14" width="1.140625" style="76" customWidth="1"/>
    <col min="15" max="15" width="9.28515625" style="76" customWidth="1"/>
    <col min="16" max="16" width="3.28515625" style="76" customWidth="1"/>
    <col min="17" max="17" width="7.85546875" style="76" customWidth="1"/>
    <col min="18" max="18" width="1.28515625" style="76" customWidth="1"/>
    <col min="19" max="19" width="7.85546875" style="76" customWidth="1"/>
    <col min="20" max="20" width="1.28515625" style="76" customWidth="1"/>
    <col min="21" max="16384" width="9.140625" style="4"/>
  </cols>
  <sheetData>
    <row r="1" spans="1:20" x14ac:dyDescent="0.25">
      <c r="A1" s="783" t="s">
        <v>119</v>
      </c>
      <c r="B1" s="783"/>
      <c r="C1" s="783"/>
      <c r="D1" s="783"/>
      <c r="E1" s="783"/>
      <c r="F1" s="783"/>
      <c r="G1" s="783"/>
      <c r="H1" s="783"/>
      <c r="I1" s="783"/>
      <c r="J1" s="783"/>
      <c r="K1" s="783"/>
      <c r="L1" s="783"/>
      <c r="M1" s="783"/>
      <c r="N1" s="783"/>
      <c r="O1" s="783"/>
      <c r="P1" s="783"/>
      <c r="Q1" s="783"/>
      <c r="R1" s="783"/>
      <c r="S1" s="783"/>
      <c r="T1" s="783"/>
    </row>
    <row r="2" spans="1:20" x14ac:dyDescent="0.25">
      <c r="A2" s="839" t="s">
        <v>467</v>
      </c>
      <c r="B2" s="839"/>
      <c r="C2" s="839"/>
      <c r="D2" s="839"/>
      <c r="E2" s="839"/>
      <c r="F2" s="839"/>
      <c r="G2" s="839"/>
      <c r="H2" s="839"/>
      <c r="I2" s="839"/>
      <c r="J2" s="839"/>
      <c r="K2" s="839"/>
      <c r="L2" s="839"/>
      <c r="M2" s="839"/>
      <c r="N2" s="839"/>
      <c r="O2" s="839"/>
      <c r="P2" s="839"/>
      <c r="Q2" s="839"/>
      <c r="R2" s="839"/>
      <c r="S2" s="839"/>
      <c r="T2" s="839"/>
    </row>
    <row r="3" spans="1:20" ht="4.5" customHeight="1" thickBot="1" x14ac:dyDescent="0.3">
      <c r="A3" s="784"/>
      <c r="B3" s="784"/>
      <c r="C3" s="784"/>
      <c r="D3" s="784"/>
      <c r="E3" s="784"/>
      <c r="F3" s="784"/>
      <c r="G3" s="784"/>
      <c r="H3" s="784"/>
      <c r="I3" s="784"/>
      <c r="J3" s="784"/>
      <c r="K3" s="784"/>
      <c r="L3" s="784"/>
      <c r="M3" s="643"/>
      <c r="N3" s="643"/>
      <c r="O3" s="643"/>
      <c r="P3" s="643"/>
      <c r="Q3" s="643"/>
      <c r="R3" s="643"/>
      <c r="S3" s="643"/>
      <c r="T3" s="643"/>
    </row>
    <row r="4" spans="1:20" ht="15.75" customHeight="1" thickBot="1" x14ac:dyDescent="0.3">
      <c r="A4" s="774" t="s">
        <v>1</v>
      </c>
      <c r="B4" s="775"/>
      <c r="C4" s="775"/>
      <c r="D4" s="842"/>
      <c r="E4" s="771" t="s">
        <v>2</v>
      </c>
      <c r="F4" s="902"/>
      <c r="G4" s="902" t="s">
        <v>112</v>
      </c>
      <c r="H4" s="903"/>
      <c r="I4" s="719" t="s">
        <v>32</v>
      </c>
      <c r="J4" s="800"/>
      <c r="K4" s="800"/>
      <c r="L4" s="800"/>
      <c r="M4" s="800"/>
      <c r="N4" s="800"/>
      <c r="O4" s="800"/>
      <c r="P4" s="720"/>
      <c r="Q4" s="764" t="s">
        <v>117</v>
      </c>
      <c r="R4" s="785"/>
      <c r="S4" s="785"/>
      <c r="T4" s="765"/>
    </row>
    <row r="5" spans="1:20" ht="15" customHeight="1" thickBot="1" x14ac:dyDescent="0.3">
      <c r="A5" s="774"/>
      <c r="B5" s="775"/>
      <c r="C5" s="775"/>
      <c r="D5" s="842"/>
      <c r="E5" s="904"/>
      <c r="F5" s="905"/>
      <c r="G5" s="905"/>
      <c r="H5" s="906"/>
      <c r="I5" s="814" t="s">
        <v>30</v>
      </c>
      <c r="J5" s="815"/>
      <c r="K5" s="815"/>
      <c r="L5" s="840"/>
      <c r="M5" s="815" t="s">
        <v>31</v>
      </c>
      <c r="N5" s="815"/>
      <c r="O5" s="815"/>
      <c r="P5" s="840"/>
      <c r="Q5" s="766"/>
      <c r="R5" s="786"/>
      <c r="S5" s="786"/>
      <c r="T5" s="767"/>
    </row>
    <row r="6" spans="1:20" ht="33.75" customHeight="1" thickBot="1" x14ac:dyDescent="0.3">
      <c r="A6" s="743"/>
      <c r="B6" s="770"/>
      <c r="C6" s="770"/>
      <c r="D6" s="744"/>
      <c r="E6" s="772"/>
      <c r="F6" s="885"/>
      <c r="G6" s="885"/>
      <c r="H6" s="886"/>
      <c r="I6" s="772" t="s">
        <v>81</v>
      </c>
      <c r="J6" s="885"/>
      <c r="K6" s="885" t="s">
        <v>82</v>
      </c>
      <c r="L6" s="886"/>
      <c r="M6" s="885" t="s">
        <v>81</v>
      </c>
      <c r="N6" s="885"/>
      <c r="O6" s="885" t="s">
        <v>82</v>
      </c>
      <c r="P6" s="886"/>
      <c r="Q6" s="809" t="s">
        <v>30</v>
      </c>
      <c r="R6" s="884"/>
      <c r="S6" s="884" t="s">
        <v>31</v>
      </c>
      <c r="T6" s="810"/>
    </row>
    <row r="7" spans="1:20" ht="17.25" customHeight="1" x14ac:dyDescent="0.25">
      <c r="A7" s="954" t="s">
        <v>475</v>
      </c>
      <c r="B7" s="955"/>
      <c r="C7" s="955"/>
      <c r="D7" s="956"/>
      <c r="E7" s="910"/>
      <c r="F7" s="911"/>
      <c r="G7" s="911"/>
      <c r="H7" s="912"/>
      <c r="I7" s="910"/>
      <c r="J7" s="911"/>
      <c r="K7" s="911"/>
      <c r="L7" s="912"/>
      <c r="M7" s="910"/>
      <c r="N7" s="911"/>
      <c r="O7" s="911"/>
      <c r="P7" s="912"/>
      <c r="Q7" s="913"/>
      <c r="R7" s="914"/>
      <c r="S7" s="914"/>
      <c r="T7" s="915"/>
    </row>
    <row r="8" spans="1:20" x14ac:dyDescent="0.25">
      <c r="A8" s="395"/>
      <c r="B8" s="349" t="s">
        <v>9</v>
      </c>
      <c r="C8" s="56"/>
      <c r="D8" s="481"/>
      <c r="E8" s="320">
        <v>484</v>
      </c>
      <c r="F8" s="482"/>
      <c r="G8" s="385">
        <v>-53.177028999999997</v>
      </c>
      <c r="H8" s="58"/>
      <c r="I8" s="918">
        <v>2.6456928027208615E-2</v>
      </c>
      <c r="J8" s="887"/>
      <c r="K8" s="385">
        <v>0</v>
      </c>
      <c r="L8" s="58"/>
      <c r="M8" s="918">
        <v>-1.1207999999999999E-2</v>
      </c>
      <c r="N8" s="887"/>
      <c r="O8" s="385">
        <v>-23.15702479338843</v>
      </c>
      <c r="P8" s="58"/>
      <c r="Q8" s="888" t="s">
        <v>43</v>
      </c>
      <c r="R8" s="385"/>
      <c r="S8" s="889" t="s">
        <v>43</v>
      </c>
      <c r="T8" s="917"/>
    </row>
    <row r="9" spans="1:20" x14ac:dyDescent="0.25">
      <c r="A9" s="395"/>
      <c r="B9" s="349" t="s">
        <v>113</v>
      </c>
      <c r="C9" s="512">
        <v>0</v>
      </c>
      <c r="D9" s="481"/>
      <c r="E9" s="320">
        <v>556</v>
      </c>
      <c r="F9" s="482"/>
      <c r="G9" s="385">
        <v>0</v>
      </c>
      <c r="H9" s="58"/>
      <c r="I9" s="918">
        <v>2.6456928027208615E-2</v>
      </c>
      <c r="J9" s="887"/>
      <c r="K9" s="385">
        <v>0</v>
      </c>
      <c r="L9" s="58"/>
      <c r="M9" s="918">
        <v>-6.6470000000000001E-3</v>
      </c>
      <c r="N9" s="887"/>
      <c r="O9" s="385">
        <v>-11.955035971223021</v>
      </c>
      <c r="P9" s="58"/>
      <c r="Q9" s="888" t="s">
        <v>43</v>
      </c>
      <c r="R9" s="385"/>
      <c r="S9" s="889" t="s">
        <v>43</v>
      </c>
      <c r="T9" s="917"/>
    </row>
    <row r="10" spans="1:20" x14ac:dyDescent="0.25">
      <c r="A10" s="395">
        <v>1</v>
      </c>
      <c r="B10" s="349" t="s">
        <v>12</v>
      </c>
      <c r="C10" s="56">
        <v>1000</v>
      </c>
      <c r="D10" s="481"/>
      <c r="E10" s="320">
        <v>159</v>
      </c>
      <c r="F10" s="482"/>
      <c r="G10" s="385">
        <v>6.0070999999999999E-2</v>
      </c>
      <c r="H10" s="58"/>
      <c r="I10" s="918">
        <v>5.4299999999999997E-4</v>
      </c>
      <c r="J10" s="887"/>
      <c r="K10" s="385">
        <v>3.4150943396226414</v>
      </c>
      <c r="L10" s="58"/>
      <c r="M10" s="918">
        <v>-3.4269999999999999E-3</v>
      </c>
      <c r="N10" s="887"/>
      <c r="O10" s="385">
        <v>-21.553459119496857</v>
      </c>
      <c r="P10" s="58"/>
      <c r="Q10" s="888" t="s">
        <v>43</v>
      </c>
      <c r="R10" s="385"/>
      <c r="S10" s="889" t="s">
        <v>43</v>
      </c>
      <c r="T10" s="917"/>
    </row>
    <row r="11" spans="1:20" x14ac:dyDescent="0.25">
      <c r="A11" s="395">
        <v>1000</v>
      </c>
      <c r="B11" s="349" t="s">
        <v>12</v>
      </c>
      <c r="C11" s="56">
        <v>5000</v>
      </c>
      <c r="D11" s="481"/>
      <c r="E11" s="320">
        <v>441</v>
      </c>
      <c r="F11" s="482"/>
      <c r="G11" s="385">
        <v>1.3048249999999999</v>
      </c>
      <c r="H11" s="58"/>
      <c r="I11" s="918">
        <v>1.1166000000000001E-2</v>
      </c>
      <c r="J11" s="887"/>
      <c r="K11" s="385">
        <v>25.319727891156461</v>
      </c>
      <c r="L11" s="58"/>
      <c r="M11" s="918">
        <v>-4.4330000000000003E-3</v>
      </c>
      <c r="N11" s="887"/>
      <c r="O11" s="385">
        <v>-10.052154195011338</v>
      </c>
      <c r="P11" s="58"/>
      <c r="Q11" s="888">
        <v>1.4344164894949482E-2</v>
      </c>
      <c r="R11" s="385"/>
      <c r="S11" s="889">
        <v>-5.6947593569148351E-3</v>
      </c>
      <c r="T11" s="917"/>
    </row>
    <row r="12" spans="1:20" x14ac:dyDescent="0.25">
      <c r="A12" s="283">
        <v>5000</v>
      </c>
      <c r="B12" s="351" t="s">
        <v>12</v>
      </c>
      <c r="C12" s="282">
        <v>10000</v>
      </c>
      <c r="D12" s="486"/>
      <c r="E12" s="324">
        <v>437</v>
      </c>
      <c r="F12" s="487"/>
      <c r="G12" s="488">
        <v>3.2799969999999998</v>
      </c>
      <c r="H12" s="97"/>
      <c r="I12" s="953">
        <v>4.5789999999999997E-2</v>
      </c>
      <c r="J12" s="890"/>
      <c r="K12" s="488">
        <v>104.78260869565217</v>
      </c>
      <c r="L12" s="97"/>
      <c r="M12" s="953">
        <v>1.9800999999999999E-2</v>
      </c>
      <c r="N12" s="890"/>
      <c r="O12" s="488">
        <v>45.311212814645309</v>
      </c>
      <c r="P12" s="97"/>
      <c r="Q12" s="98">
        <v>2.1199250734496862E-2</v>
      </c>
      <c r="R12" s="488"/>
      <c r="S12" s="921">
        <v>9.1672060230131545E-3</v>
      </c>
      <c r="T12" s="401"/>
    </row>
    <row r="13" spans="1:20" x14ac:dyDescent="0.25">
      <c r="A13" s="277">
        <v>10000</v>
      </c>
      <c r="B13" s="349" t="s">
        <v>12</v>
      </c>
      <c r="C13" s="56">
        <v>15000</v>
      </c>
      <c r="D13" s="481"/>
      <c r="E13" s="320">
        <v>317</v>
      </c>
      <c r="F13" s="482"/>
      <c r="G13" s="385">
        <v>3.844624</v>
      </c>
      <c r="H13" s="58"/>
      <c r="I13" s="918">
        <v>8.7436E-2</v>
      </c>
      <c r="J13" s="887"/>
      <c r="K13" s="385">
        <v>275.82334384858046</v>
      </c>
      <c r="L13" s="58"/>
      <c r="M13" s="918">
        <v>5.6058999999999998E-2</v>
      </c>
      <c r="N13" s="887"/>
      <c r="O13" s="385">
        <v>176.8422712933754</v>
      </c>
      <c r="P13" s="58"/>
      <c r="Q13" s="93">
        <v>3.0483827387541292E-2</v>
      </c>
      <c r="R13" s="385"/>
      <c r="S13" s="919">
        <v>1.9544499742876816E-2</v>
      </c>
      <c r="T13" s="917"/>
    </row>
    <row r="14" spans="1:20" x14ac:dyDescent="0.25">
      <c r="A14" s="277">
        <v>15000</v>
      </c>
      <c r="B14" s="349" t="s">
        <v>12</v>
      </c>
      <c r="C14" s="56">
        <v>20000</v>
      </c>
      <c r="D14" s="481"/>
      <c r="E14" s="320">
        <v>257</v>
      </c>
      <c r="F14" s="482"/>
      <c r="G14" s="385">
        <v>4.4705539999999999</v>
      </c>
      <c r="H14" s="58"/>
      <c r="I14" s="918">
        <v>0.13156200000000001</v>
      </c>
      <c r="J14" s="887"/>
      <c r="K14" s="385">
        <v>511.91439688715951</v>
      </c>
      <c r="L14" s="58"/>
      <c r="M14" s="918">
        <v>9.1966999999999993E-2</v>
      </c>
      <c r="N14" s="887"/>
      <c r="O14" s="385">
        <v>357.84824902723733</v>
      </c>
      <c r="P14" s="58"/>
      <c r="Q14" s="93">
        <v>3.8463967330098617E-2</v>
      </c>
      <c r="R14" s="385"/>
      <c r="S14" s="919">
        <v>2.6887822345716694E-2</v>
      </c>
      <c r="T14" s="917"/>
    </row>
    <row r="15" spans="1:20" x14ac:dyDescent="0.25">
      <c r="A15" s="277">
        <v>20000</v>
      </c>
      <c r="B15" s="349" t="s">
        <v>12</v>
      </c>
      <c r="C15" s="56">
        <v>30000</v>
      </c>
      <c r="D15" s="481"/>
      <c r="E15" s="320">
        <v>342</v>
      </c>
      <c r="F15" s="482"/>
      <c r="G15" s="385">
        <v>8.4653139999999993</v>
      </c>
      <c r="H15" s="58"/>
      <c r="I15" s="918">
        <v>0.30984699999999998</v>
      </c>
      <c r="J15" s="887"/>
      <c r="K15" s="385">
        <v>905.98538011695905</v>
      </c>
      <c r="L15" s="58"/>
      <c r="M15" s="918">
        <v>0.233351</v>
      </c>
      <c r="N15" s="887"/>
      <c r="O15" s="385">
        <v>682.31286549707602</v>
      </c>
      <c r="P15" s="58"/>
      <c r="Q15" s="93">
        <v>4.6395831776683327E-2</v>
      </c>
      <c r="R15" s="385"/>
      <c r="S15" s="919">
        <v>3.4941483186607683E-2</v>
      </c>
      <c r="T15" s="917"/>
    </row>
    <row r="16" spans="1:20" x14ac:dyDescent="0.25">
      <c r="A16" s="277">
        <v>30000</v>
      </c>
      <c r="B16" s="349" t="s">
        <v>12</v>
      </c>
      <c r="C16" s="56">
        <v>40000</v>
      </c>
      <c r="D16" s="481"/>
      <c r="E16" s="320">
        <v>194</v>
      </c>
      <c r="F16" s="482"/>
      <c r="G16" s="385">
        <v>6.6806910000000004</v>
      </c>
      <c r="H16" s="58"/>
      <c r="I16" s="918">
        <v>0.29072900000000002</v>
      </c>
      <c r="J16" s="887"/>
      <c r="K16" s="385">
        <v>1498.6030927835052</v>
      </c>
      <c r="L16" s="58"/>
      <c r="M16" s="918">
        <v>0.25338899999999998</v>
      </c>
      <c r="N16" s="887"/>
      <c r="O16" s="385">
        <v>1306.1288659793815</v>
      </c>
      <c r="P16" s="58"/>
      <c r="Q16" s="93">
        <v>5.2646933128585503E-2</v>
      </c>
      <c r="R16" s="385"/>
      <c r="S16" s="919">
        <v>4.5885184273048621E-2</v>
      </c>
      <c r="T16" s="917"/>
    </row>
    <row r="17" spans="1:20" x14ac:dyDescent="0.25">
      <c r="A17" s="283">
        <v>40000</v>
      </c>
      <c r="B17" s="351" t="s">
        <v>12</v>
      </c>
      <c r="C17" s="282">
        <v>50000</v>
      </c>
      <c r="D17" s="486"/>
      <c r="E17" s="324">
        <v>162</v>
      </c>
      <c r="F17" s="487"/>
      <c r="G17" s="488">
        <v>7.2188299999999996</v>
      </c>
      <c r="H17" s="97"/>
      <c r="I17" s="953">
        <v>0.34817100000000001</v>
      </c>
      <c r="J17" s="890"/>
      <c r="K17" s="488">
        <v>2149.2037037037039</v>
      </c>
      <c r="L17" s="97"/>
      <c r="M17" s="953">
        <v>0.33000099999999999</v>
      </c>
      <c r="N17" s="890"/>
      <c r="O17" s="488">
        <v>2037.0432098765432</v>
      </c>
      <c r="P17" s="97"/>
      <c r="Q17" s="98">
        <v>5.7583132856113203E-2</v>
      </c>
      <c r="R17" s="488"/>
      <c r="S17" s="921">
        <v>5.4578041897947308E-2</v>
      </c>
      <c r="T17" s="401"/>
    </row>
    <row r="18" spans="1:20" x14ac:dyDescent="0.25">
      <c r="A18" s="277">
        <v>50000</v>
      </c>
      <c r="B18" s="349" t="s">
        <v>12</v>
      </c>
      <c r="C18" s="56">
        <v>60000</v>
      </c>
      <c r="D18" s="481"/>
      <c r="E18" s="320">
        <v>96</v>
      </c>
      <c r="F18" s="482"/>
      <c r="G18" s="385">
        <v>5.2527900000000001</v>
      </c>
      <c r="H18" s="58"/>
      <c r="I18" s="918">
        <v>0.27729999999999999</v>
      </c>
      <c r="J18" s="887"/>
      <c r="K18" s="385">
        <v>2888.5416666666665</v>
      </c>
      <c r="L18" s="58"/>
      <c r="M18" s="918">
        <v>0.271953</v>
      </c>
      <c r="N18" s="887"/>
      <c r="O18" s="385">
        <v>2832.84375</v>
      </c>
      <c r="P18" s="58"/>
      <c r="Q18" s="93">
        <v>6.1110900527409327E-2</v>
      </c>
      <c r="R18" s="385"/>
      <c r="S18" s="919">
        <v>5.9932537797080958E-2</v>
      </c>
      <c r="T18" s="917"/>
    </row>
    <row r="19" spans="1:20" x14ac:dyDescent="0.25">
      <c r="A19" s="277">
        <v>60000</v>
      </c>
      <c r="B19" s="349" t="s">
        <v>12</v>
      </c>
      <c r="C19" s="56">
        <v>75000</v>
      </c>
      <c r="D19" s="481"/>
      <c r="E19" s="320">
        <v>75</v>
      </c>
      <c r="F19" s="482"/>
      <c r="G19" s="385">
        <v>5.0499919999999996</v>
      </c>
      <c r="H19" s="58"/>
      <c r="I19" s="918">
        <v>0.27004600000000001</v>
      </c>
      <c r="J19" s="887"/>
      <c r="K19" s="385">
        <v>3600.6133333333332</v>
      </c>
      <c r="L19" s="58"/>
      <c r="M19" s="918">
        <v>0.264098</v>
      </c>
      <c r="N19" s="887"/>
      <c r="O19" s="385">
        <v>3521.3066666666668</v>
      </c>
      <c r="P19" s="58"/>
      <c r="Q19" s="93">
        <v>6.3803269903997165E-2</v>
      </c>
      <c r="R19" s="385"/>
      <c r="S19" s="919">
        <v>6.239794692424936E-2</v>
      </c>
      <c r="T19" s="917"/>
    </row>
    <row r="20" spans="1:20" x14ac:dyDescent="0.25">
      <c r="A20" s="277">
        <v>75000</v>
      </c>
      <c r="B20" s="349" t="s">
        <v>12</v>
      </c>
      <c r="C20" s="56">
        <v>100000</v>
      </c>
      <c r="D20" s="481"/>
      <c r="E20" s="320">
        <v>92</v>
      </c>
      <c r="F20" s="482"/>
      <c r="G20" s="385">
        <v>7.9012339999999996</v>
      </c>
      <c r="H20" s="58"/>
      <c r="I20" s="918">
        <v>0.47241699999999998</v>
      </c>
      <c r="J20" s="887"/>
      <c r="K20" s="623">
        <v>5134.967391304348</v>
      </c>
      <c r="L20" s="58"/>
      <c r="M20" s="918">
        <v>0.47033599999999998</v>
      </c>
      <c r="N20" s="887"/>
      <c r="O20" s="623">
        <v>5112.347826086957</v>
      </c>
      <c r="P20" s="58"/>
      <c r="Q20" s="93">
        <v>6.7622731413435999E-2</v>
      </c>
      <c r="R20" s="385"/>
      <c r="S20" s="919">
        <v>6.7324852835672369E-2</v>
      </c>
      <c r="T20" s="917"/>
    </row>
    <row r="21" spans="1:20" x14ac:dyDescent="0.25">
      <c r="A21" s="277">
        <v>100000</v>
      </c>
      <c r="B21" s="349" t="s">
        <v>12</v>
      </c>
      <c r="C21" s="56">
        <v>125000</v>
      </c>
      <c r="D21" s="656"/>
      <c r="E21" s="320">
        <v>27</v>
      </c>
      <c r="F21" s="482"/>
      <c r="G21" s="385">
        <v>2.9911910000000002</v>
      </c>
      <c r="H21" s="58"/>
      <c r="I21" s="918">
        <v>0.18898799999999999</v>
      </c>
      <c r="J21" s="887"/>
      <c r="K21" s="385">
        <v>6999.5555555555557</v>
      </c>
      <c r="L21" s="58"/>
      <c r="M21" s="918">
        <v>0.180145</v>
      </c>
      <c r="N21" s="887"/>
      <c r="O21" s="385">
        <v>6672.0370370370374</v>
      </c>
      <c r="P21" s="58"/>
      <c r="Q21" s="93">
        <v>7.0762330931879253E-2</v>
      </c>
      <c r="R21" s="385"/>
      <c r="S21" s="919">
        <v>6.7451267306513588E-2</v>
      </c>
      <c r="T21" s="917"/>
    </row>
    <row r="22" spans="1:20" x14ac:dyDescent="0.25">
      <c r="A22" s="283">
        <v>125000</v>
      </c>
      <c r="B22" s="351" t="s">
        <v>12</v>
      </c>
      <c r="C22" s="282">
        <v>150000</v>
      </c>
      <c r="D22" s="658"/>
      <c r="E22" s="324">
        <v>22</v>
      </c>
      <c r="F22" s="487"/>
      <c r="G22" s="488">
        <v>2.9409679999999998</v>
      </c>
      <c r="H22" s="97"/>
      <c r="I22" s="953">
        <v>0.18800800000000001</v>
      </c>
      <c r="J22" s="890"/>
      <c r="K22" s="488">
        <v>8545.818181818182</v>
      </c>
      <c r="L22" s="97"/>
      <c r="M22" s="953">
        <v>0.18764800000000001</v>
      </c>
      <c r="N22" s="890"/>
      <c r="O22" s="488">
        <v>8529.454545454546</v>
      </c>
      <c r="P22" s="97"/>
      <c r="Q22" s="98">
        <v>7.2062431006991293E-2</v>
      </c>
      <c r="R22" s="488"/>
      <c r="S22" s="921">
        <v>7.1924444989574385E-2</v>
      </c>
      <c r="T22" s="401"/>
    </row>
    <row r="23" spans="1:20" ht="17.25" customHeight="1" x14ac:dyDescent="0.25">
      <c r="A23" s="922" t="s">
        <v>111</v>
      </c>
      <c r="B23" s="923"/>
      <c r="C23" s="923"/>
      <c r="D23" s="924"/>
      <c r="E23" s="925">
        <v>3661</v>
      </c>
      <c r="F23" s="925"/>
      <c r="G23" s="926">
        <v>59.461080999999993</v>
      </c>
      <c r="H23" s="949" t="s">
        <v>457</v>
      </c>
      <c r="I23" s="928">
        <v>2.6749168560544172</v>
      </c>
      <c r="J23" s="929"/>
      <c r="K23" s="926">
        <v>716.19857962305377</v>
      </c>
      <c r="L23" s="930"/>
      <c r="M23" s="928">
        <v>2.3330329999999995</v>
      </c>
      <c r="N23" s="929"/>
      <c r="O23" s="926">
        <v>637.26659382682328</v>
      </c>
      <c r="P23" s="930"/>
      <c r="Q23" s="931">
        <v>5.4007321135094176E-2</v>
      </c>
      <c r="R23" s="926"/>
      <c r="S23" s="932">
        <v>4.8055193853619609E-2</v>
      </c>
      <c r="T23" s="933"/>
    </row>
    <row r="24" spans="1:20" s="9" customFormat="1" ht="17.25" customHeight="1" x14ac:dyDescent="0.25">
      <c r="A24" s="950" t="s">
        <v>476</v>
      </c>
      <c r="B24" s="951"/>
      <c r="C24" s="951"/>
      <c r="D24" s="952"/>
      <c r="E24" s="937">
        <v>3734</v>
      </c>
      <c r="F24" s="937"/>
      <c r="G24" s="214">
        <v>97.861360000000005</v>
      </c>
      <c r="H24" s="938" t="s">
        <v>457</v>
      </c>
      <c r="I24" s="939">
        <v>5.3088850000000001</v>
      </c>
      <c r="J24" s="940"/>
      <c r="K24" s="214">
        <v>1421.7688805570433</v>
      </c>
      <c r="L24" s="215"/>
      <c r="M24" s="939">
        <v>4.9510730000000001</v>
      </c>
      <c r="N24" s="940"/>
      <c r="O24" s="214">
        <v>1325.9434922335297</v>
      </c>
      <c r="P24" s="215"/>
      <c r="Q24" s="941">
        <v>6.4499958916681921E-2</v>
      </c>
      <c r="R24" s="214"/>
      <c r="S24" s="942">
        <v>6.0152744897185216E-2</v>
      </c>
      <c r="T24" s="943"/>
    </row>
    <row r="25" spans="1:20" s="9" customFormat="1" ht="16.5" customHeight="1" thickBot="1" x14ac:dyDescent="0.3">
      <c r="A25" s="870" t="s">
        <v>172</v>
      </c>
      <c r="B25" s="871"/>
      <c r="C25" s="871"/>
      <c r="D25" s="872"/>
      <c r="E25" s="944">
        <v>0.98044991965720407</v>
      </c>
      <c r="F25" s="702"/>
      <c r="G25" s="944">
        <v>0.60760529998765589</v>
      </c>
      <c r="H25" s="945"/>
      <c r="I25" s="944">
        <v>0.50385662075076354</v>
      </c>
      <c r="J25" s="702"/>
      <c r="K25" s="944">
        <v>0.50373769563900572</v>
      </c>
      <c r="L25" s="541"/>
      <c r="M25" s="944">
        <v>0.47121765322385661</v>
      </c>
      <c r="N25" s="702"/>
      <c r="O25" s="944">
        <v>0.48061368946677985</v>
      </c>
      <c r="P25" s="541"/>
      <c r="Q25" s="944">
        <v>0.83732334162969546</v>
      </c>
      <c r="R25" s="702"/>
      <c r="S25" s="944">
        <v>0.79888613455224555</v>
      </c>
      <c r="T25" s="541"/>
    </row>
    <row r="26" spans="1:20" x14ac:dyDescent="0.25">
      <c r="A26" s="77" t="s">
        <v>44</v>
      </c>
    </row>
    <row r="27" spans="1:20" x14ac:dyDescent="0.25">
      <c r="A27" s="77" t="s">
        <v>466</v>
      </c>
    </row>
    <row r="28" spans="1:20" x14ac:dyDescent="0.25">
      <c r="A28" s="77" t="s">
        <v>460</v>
      </c>
    </row>
    <row r="30" spans="1:20" x14ac:dyDescent="0.25">
      <c r="K30" s="946"/>
      <c r="O30" s="946"/>
    </row>
  </sheetData>
  <mergeCells count="19">
    <mergeCell ref="A3:L3"/>
    <mergeCell ref="A1:T1"/>
    <mergeCell ref="A2:T2"/>
    <mergeCell ref="M6:N6"/>
    <mergeCell ref="O6:P6"/>
    <mergeCell ref="Q6:R6"/>
    <mergeCell ref="S6:T6"/>
    <mergeCell ref="I4:P4"/>
    <mergeCell ref="Q4:T5"/>
    <mergeCell ref="I5:L5"/>
    <mergeCell ref="M5:P5"/>
    <mergeCell ref="A24:D24"/>
    <mergeCell ref="A25:D25"/>
    <mergeCell ref="A23:D23"/>
    <mergeCell ref="I6:J6"/>
    <mergeCell ref="K6:L6"/>
    <mergeCell ref="A4:D6"/>
    <mergeCell ref="E4:F6"/>
    <mergeCell ref="G4:H6"/>
  </mergeCells>
  <printOptions horizontalCentered="1"/>
  <pageMargins left="0.7" right="0.7" top="0.75" bottom="0.75" header="0.3" footer="0.3"/>
  <pageSetup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98FB9-E33A-41F5-A74A-80E54B2843C6}">
  <sheetPr>
    <pageSetUpPr fitToPage="1"/>
  </sheetPr>
  <dimension ref="A1:T17"/>
  <sheetViews>
    <sheetView zoomScale="115" zoomScaleNormal="115" workbookViewId="0">
      <selection activeCell="C6" sqref="C6:S16"/>
    </sheetView>
  </sheetViews>
  <sheetFormatPr defaultColWidth="9.140625" defaultRowHeight="15" x14ac:dyDescent="0.25"/>
  <cols>
    <col min="1" max="1" width="2.7109375" style="76" customWidth="1"/>
    <col min="2" max="2" width="33.140625" style="76" customWidth="1"/>
    <col min="3" max="3" width="9.140625" style="76" customWidth="1"/>
    <col min="4" max="4" width="2.5703125" style="76" customWidth="1"/>
    <col min="5" max="5" width="9.140625" style="76"/>
    <col min="6" max="6" width="2.5703125" style="76" customWidth="1"/>
    <col min="7" max="7" width="9.140625" style="76"/>
    <col min="8" max="8" width="2.5703125" style="76" customWidth="1"/>
    <col min="9" max="9" width="9.140625" style="76"/>
    <col min="10" max="10" width="2.5703125" style="76" customWidth="1"/>
    <col min="11" max="11" width="9.140625" style="76"/>
    <col min="12" max="12" width="2.85546875" style="76" customWidth="1"/>
    <col min="13" max="13" width="9.140625" style="76"/>
    <col min="14" max="14" width="2.5703125" style="76" customWidth="1"/>
    <col min="15" max="15" width="9.140625" style="76" customWidth="1"/>
    <col min="16" max="16" width="2.5703125" style="76" customWidth="1"/>
    <col min="17" max="17" width="9.140625" style="76"/>
    <col min="18" max="18" width="2.5703125" style="76" customWidth="1"/>
    <col min="19" max="19" width="9.140625" style="76"/>
    <col min="20" max="20" width="2.5703125" style="76" customWidth="1"/>
  </cols>
  <sheetData>
    <row r="1" spans="1:20" ht="15.75" x14ac:dyDescent="0.25">
      <c r="A1" s="711" t="s">
        <v>120</v>
      </c>
      <c r="B1" s="711"/>
      <c r="C1" s="711"/>
      <c r="D1" s="711"/>
      <c r="E1" s="711"/>
      <c r="F1" s="711"/>
      <c r="G1" s="711"/>
      <c r="H1" s="711"/>
      <c r="I1" s="711"/>
      <c r="J1" s="711"/>
      <c r="K1" s="711"/>
      <c r="L1" s="711"/>
      <c r="M1" s="711"/>
      <c r="N1" s="711"/>
      <c r="O1" s="711"/>
      <c r="P1" s="711"/>
      <c r="Q1" s="711"/>
      <c r="R1" s="711"/>
      <c r="S1" s="711"/>
      <c r="T1" s="711"/>
    </row>
    <row r="2" spans="1:20" ht="15.75" x14ac:dyDescent="0.25">
      <c r="A2" s="711" t="s">
        <v>477</v>
      </c>
      <c r="B2" s="711"/>
      <c r="C2" s="711"/>
      <c r="D2" s="711"/>
      <c r="E2" s="711"/>
      <c r="F2" s="711"/>
      <c r="G2" s="711"/>
      <c r="H2" s="711"/>
      <c r="I2" s="711"/>
      <c r="J2" s="711"/>
      <c r="K2" s="711"/>
      <c r="L2" s="711"/>
      <c r="M2" s="711"/>
      <c r="N2" s="711"/>
      <c r="O2" s="711"/>
      <c r="P2" s="711"/>
      <c r="Q2" s="711"/>
      <c r="R2" s="711"/>
      <c r="S2" s="711"/>
      <c r="T2" s="711"/>
    </row>
    <row r="3" spans="1:20" x14ac:dyDescent="0.25">
      <c r="A3" s="763" t="s">
        <v>19</v>
      </c>
      <c r="B3" s="763"/>
      <c r="C3" s="763"/>
      <c r="D3" s="763"/>
      <c r="E3" s="763"/>
      <c r="F3" s="763"/>
      <c r="G3" s="763"/>
      <c r="H3" s="763"/>
      <c r="I3" s="763"/>
      <c r="J3" s="763"/>
      <c r="K3" s="763"/>
      <c r="L3" s="763"/>
      <c r="M3" s="763"/>
      <c r="N3" s="763"/>
      <c r="O3" s="763"/>
      <c r="P3" s="763"/>
      <c r="Q3" s="763"/>
      <c r="R3" s="763"/>
      <c r="S3" s="763"/>
      <c r="T3" s="763"/>
    </row>
    <row r="4" spans="1:20" ht="4.5" customHeight="1" thickBot="1" x14ac:dyDescent="0.3">
      <c r="A4" s="643"/>
      <c r="B4" s="643"/>
      <c r="C4" s="643"/>
      <c r="D4" s="643"/>
      <c r="E4" s="643"/>
      <c r="F4" s="643"/>
      <c r="G4" s="643"/>
      <c r="H4" s="643"/>
      <c r="I4" s="643"/>
      <c r="J4" s="643"/>
      <c r="K4" s="643"/>
      <c r="L4" s="643"/>
      <c r="M4" s="643"/>
      <c r="N4" s="643"/>
      <c r="O4" s="643"/>
      <c r="P4" s="643"/>
      <c r="Q4" s="643"/>
      <c r="R4" s="643"/>
      <c r="S4" s="643"/>
      <c r="T4" s="643"/>
    </row>
    <row r="5" spans="1:20" ht="30" customHeight="1" thickBot="1" x14ac:dyDescent="0.3">
      <c r="A5" s="957" t="s">
        <v>163</v>
      </c>
      <c r="B5" s="720"/>
      <c r="C5" s="809">
        <v>2012</v>
      </c>
      <c r="D5" s="810"/>
      <c r="E5" s="809">
        <v>2013</v>
      </c>
      <c r="F5" s="810"/>
      <c r="G5" s="809">
        <v>2014</v>
      </c>
      <c r="H5" s="810"/>
      <c r="I5" s="809">
        <v>2015</v>
      </c>
      <c r="J5" s="810"/>
      <c r="K5" s="809">
        <v>2016</v>
      </c>
      <c r="L5" s="810"/>
      <c r="M5" s="809">
        <v>2017</v>
      </c>
      <c r="N5" s="810"/>
      <c r="O5" s="809">
        <v>2018</v>
      </c>
      <c r="P5" s="810"/>
      <c r="Q5" s="809">
        <v>2019</v>
      </c>
      <c r="R5" s="810"/>
      <c r="S5" s="884">
        <v>2020</v>
      </c>
      <c r="T5" s="958"/>
    </row>
    <row r="6" spans="1:20" x14ac:dyDescent="0.25">
      <c r="A6" s="959"/>
      <c r="B6" s="513" t="s">
        <v>53</v>
      </c>
      <c r="C6" s="960">
        <v>552.06200000000001</v>
      </c>
      <c r="D6" s="213"/>
      <c r="E6" s="960">
        <v>536.447</v>
      </c>
      <c r="F6" s="213"/>
      <c r="G6" s="960">
        <v>548.06600000000003</v>
      </c>
      <c r="H6" s="213"/>
      <c r="I6" s="960">
        <v>564.39287400000001</v>
      </c>
      <c r="J6" s="213"/>
      <c r="K6" s="960">
        <v>599.75968</v>
      </c>
      <c r="L6" s="213"/>
      <c r="M6" s="960">
        <v>614.605098</v>
      </c>
      <c r="N6" s="213"/>
      <c r="O6" s="960">
        <v>665.15839000000005</v>
      </c>
      <c r="P6" s="513"/>
      <c r="Q6" s="960">
        <v>620.52570700000001</v>
      </c>
      <c r="R6" s="513"/>
      <c r="S6" s="214">
        <v>675.59945800000003</v>
      </c>
      <c r="T6" s="961"/>
    </row>
    <row r="7" spans="1:20" x14ac:dyDescent="0.25">
      <c r="A7" s="959"/>
      <c r="B7" s="513" t="s">
        <v>56</v>
      </c>
      <c r="C7" s="960">
        <v>1542.86</v>
      </c>
      <c r="D7" s="213"/>
      <c r="E7" s="960">
        <v>1686.645</v>
      </c>
      <c r="F7" s="213"/>
      <c r="G7" s="960">
        <v>1914.2239999999999</v>
      </c>
      <c r="H7" s="213"/>
      <c r="I7" s="960">
        <v>1933.236729</v>
      </c>
      <c r="J7" s="213"/>
      <c r="K7" s="960">
        <v>1793.3606569999999</v>
      </c>
      <c r="L7" s="213"/>
      <c r="M7" s="960">
        <v>1915.986343</v>
      </c>
      <c r="N7" s="213"/>
      <c r="O7" s="960">
        <v>1965.36995</v>
      </c>
      <c r="P7" s="513"/>
      <c r="Q7" s="960">
        <v>2066.9671109999999</v>
      </c>
      <c r="R7" s="513"/>
      <c r="S7" s="214">
        <v>2025.942714</v>
      </c>
      <c r="T7" s="961"/>
    </row>
    <row r="8" spans="1:20" x14ac:dyDescent="0.25">
      <c r="A8" s="959"/>
      <c r="B8" s="513" t="s">
        <v>57</v>
      </c>
      <c r="C8" s="960">
        <v>2488.1970000000001</v>
      </c>
      <c r="D8" s="213"/>
      <c r="E8" s="960">
        <v>2456.953</v>
      </c>
      <c r="F8" s="213"/>
      <c r="G8" s="960">
        <v>2566.0349999999999</v>
      </c>
      <c r="H8" s="213"/>
      <c r="I8" s="960">
        <v>2417.97316</v>
      </c>
      <c r="J8" s="213"/>
      <c r="K8" s="960">
        <v>2252.801183</v>
      </c>
      <c r="L8" s="213"/>
      <c r="M8" s="960">
        <v>2662.6019820000001</v>
      </c>
      <c r="N8" s="213"/>
      <c r="O8" s="960">
        <v>2322.4668780000002</v>
      </c>
      <c r="P8" s="513"/>
      <c r="Q8" s="960">
        <v>2394.8922699999998</v>
      </c>
      <c r="R8" s="513"/>
      <c r="S8" s="214">
        <v>2094.7390599999999</v>
      </c>
      <c r="T8" s="961"/>
    </row>
    <row r="9" spans="1:20" x14ac:dyDescent="0.25">
      <c r="A9" s="959"/>
      <c r="B9" s="513" t="s">
        <v>58</v>
      </c>
      <c r="C9" s="960">
        <v>761.28499999999997</v>
      </c>
      <c r="D9" s="213"/>
      <c r="E9" s="960">
        <v>915.077</v>
      </c>
      <c r="F9" s="213"/>
      <c r="G9" s="960">
        <v>957.50800000000004</v>
      </c>
      <c r="H9" s="213"/>
      <c r="I9" s="960">
        <v>1237.763567</v>
      </c>
      <c r="J9" s="213"/>
      <c r="K9" s="960">
        <v>1074.2236370000001</v>
      </c>
      <c r="L9" s="213"/>
      <c r="M9" s="960">
        <v>1185.099226</v>
      </c>
      <c r="N9" s="213"/>
      <c r="O9" s="960">
        <v>1168.3486339999999</v>
      </c>
      <c r="P9" s="513"/>
      <c r="Q9" s="960">
        <v>1414.8416950000001</v>
      </c>
      <c r="R9" s="513"/>
      <c r="S9" s="214">
        <v>1214.46506</v>
      </c>
      <c r="T9" s="961"/>
    </row>
    <row r="10" spans="1:20" x14ac:dyDescent="0.25">
      <c r="A10" s="959"/>
      <c r="B10" s="513" t="s">
        <v>164</v>
      </c>
      <c r="C10" s="960">
        <v>5.3029999999999999</v>
      </c>
      <c r="D10" s="213"/>
      <c r="E10" s="960">
        <v>5.375</v>
      </c>
      <c r="F10" s="213"/>
      <c r="G10" s="960">
        <v>9.2769999999999992</v>
      </c>
      <c r="H10" s="213"/>
      <c r="I10" s="960">
        <v>5.6748760000000003</v>
      </c>
      <c r="J10" s="213"/>
      <c r="K10" s="960">
        <v>5.4760799999999996</v>
      </c>
      <c r="L10" s="213"/>
      <c r="M10" s="960">
        <v>11.947011</v>
      </c>
      <c r="N10" s="213"/>
      <c r="O10" s="960">
        <v>52.627113000000001</v>
      </c>
      <c r="P10" s="513"/>
      <c r="Q10" s="960">
        <v>3.7130230000000002</v>
      </c>
      <c r="R10" s="513"/>
      <c r="S10" s="214">
        <v>3.7214010000000002</v>
      </c>
      <c r="T10" s="961"/>
    </row>
    <row r="11" spans="1:20" x14ac:dyDescent="0.25">
      <c r="A11" s="962"/>
      <c r="B11" s="508" t="s">
        <v>165</v>
      </c>
      <c r="C11" s="963">
        <v>578.90499999999997</v>
      </c>
      <c r="D11" s="508"/>
      <c r="E11" s="963">
        <v>640.04999999999995</v>
      </c>
      <c r="F11" s="508"/>
      <c r="G11" s="963">
        <v>660.14300000000003</v>
      </c>
      <c r="H11" s="508"/>
      <c r="I11" s="963">
        <v>587.24426600000004</v>
      </c>
      <c r="J11" s="508"/>
      <c r="K11" s="963">
        <v>641.96334400000001</v>
      </c>
      <c r="L11" s="508"/>
      <c r="M11" s="963">
        <v>685.65627500000005</v>
      </c>
      <c r="N11" s="508"/>
      <c r="O11" s="963">
        <v>526.79524500000002</v>
      </c>
      <c r="P11" s="508"/>
      <c r="Q11" s="963">
        <v>506.22937400000001</v>
      </c>
      <c r="R11" s="508"/>
      <c r="S11" s="926">
        <v>453.02335099999999</v>
      </c>
      <c r="T11" s="964"/>
    </row>
    <row r="12" spans="1:20" x14ac:dyDescent="0.25">
      <c r="A12" s="959"/>
      <c r="B12" s="513" t="s">
        <v>166</v>
      </c>
      <c r="C12" s="960">
        <v>5928.6120000000001</v>
      </c>
      <c r="D12" s="213"/>
      <c r="E12" s="960">
        <v>6240.5470000000005</v>
      </c>
      <c r="F12" s="213"/>
      <c r="G12" s="960">
        <v>6655.2529999999997</v>
      </c>
      <c r="H12" s="213"/>
      <c r="I12" s="960">
        <v>6746.2854719999996</v>
      </c>
      <c r="J12" s="213"/>
      <c r="K12" s="960">
        <v>6367.5845810000001</v>
      </c>
      <c r="L12" s="213"/>
      <c r="M12" s="960">
        <v>7075.8959350000014</v>
      </c>
      <c r="N12" s="213"/>
      <c r="O12" s="960">
        <v>6700.7662099999998</v>
      </c>
      <c r="P12" s="513"/>
      <c r="Q12" s="960">
        <v>7007.169179999999</v>
      </c>
      <c r="R12" s="513"/>
      <c r="S12" s="214">
        <v>6467.4910439999994</v>
      </c>
      <c r="T12" s="961"/>
    </row>
    <row r="13" spans="1:20" x14ac:dyDescent="0.25">
      <c r="A13" s="962"/>
      <c r="B13" s="508" t="s">
        <v>167</v>
      </c>
      <c r="C13" s="963">
        <v>763.05600000000004</v>
      </c>
      <c r="D13" s="508"/>
      <c r="E13" s="963">
        <v>697.39099999999996</v>
      </c>
      <c r="F13" s="508"/>
      <c r="G13" s="963">
        <v>924.98199999999997</v>
      </c>
      <c r="H13" s="508"/>
      <c r="I13" s="963">
        <v>990.47961299999997</v>
      </c>
      <c r="J13" s="508"/>
      <c r="K13" s="963">
        <v>151.80614600000001</v>
      </c>
      <c r="L13" s="508"/>
      <c r="M13" s="963">
        <v>182.22180299999999</v>
      </c>
      <c r="N13" s="508"/>
      <c r="O13" s="963">
        <v>182.866984</v>
      </c>
      <c r="P13" s="508"/>
      <c r="Q13" s="963">
        <v>226.63946200000001</v>
      </c>
      <c r="R13" s="508"/>
      <c r="S13" s="926">
        <v>213.12289100000001</v>
      </c>
      <c r="T13" s="964"/>
    </row>
    <row r="14" spans="1:20" x14ac:dyDescent="0.25">
      <c r="A14" s="959"/>
      <c r="B14" s="513" t="s">
        <v>63</v>
      </c>
      <c r="C14" s="960">
        <v>5165.5560000000005</v>
      </c>
      <c r="D14" s="213"/>
      <c r="E14" s="960">
        <v>5543.1560000000009</v>
      </c>
      <c r="F14" s="213"/>
      <c r="G14" s="960">
        <v>5730.2709999999997</v>
      </c>
      <c r="H14" s="213"/>
      <c r="I14" s="960">
        <v>5755.8058590000001</v>
      </c>
      <c r="J14" s="213"/>
      <c r="K14" s="960">
        <v>6215.7784350000002</v>
      </c>
      <c r="L14" s="213"/>
      <c r="M14" s="960">
        <v>6893.674132000001</v>
      </c>
      <c r="N14" s="213"/>
      <c r="O14" s="960">
        <v>6517.8992259999995</v>
      </c>
      <c r="P14" s="513"/>
      <c r="Q14" s="960">
        <v>6780.5297179999989</v>
      </c>
      <c r="R14" s="513"/>
      <c r="S14" s="214">
        <v>6254.3681529999994</v>
      </c>
      <c r="T14" s="961"/>
    </row>
    <row r="15" spans="1:20" x14ac:dyDescent="0.25">
      <c r="A15" s="959"/>
      <c r="B15" s="513" t="s">
        <v>168</v>
      </c>
      <c r="C15" s="960">
        <v>761.3</v>
      </c>
      <c r="D15" s="213"/>
      <c r="E15" s="960">
        <v>881.78700000000003</v>
      </c>
      <c r="F15" s="213"/>
      <c r="G15" s="960">
        <v>881.45699999999999</v>
      </c>
      <c r="H15" s="213"/>
      <c r="I15" s="960">
        <v>860.49109699999997</v>
      </c>
      <c r="J15" s="213"/>
      <c r="K15" s="960">
        <v>838.58371799999998</v>
      </c>
      <c r="L15" s="213"/>
      <c r="M15" s="960">
        <v>827.95876299999998</v>
      </c>
      <c r="N15" s="213"/>
      <c r="O15" s="960">
        <v>830.76980900000001</v>
      </c>
      <c r="P15" s="513"/>
      <c r="Q15" s="960">
        <v>851.53315999999995</v>
      </c>
      <c r="R15" s="513"/>
      <c r="S15" s="214">
        <v>873.413003</v>
      </c>
      <c r="T15" s="961"/>
    </row>
    <row r="16" spans="1:20" ht="15.75" thickBot="1" x14ac:dyDescent="0.3">
      <c r="A16" s="965"/>
      <c r="B16" s="966" t="s">
        <v>65</v>
      </c>
      <c r="C16" s="967">
        <v>5926.8560000000007</v>
      </c>
      <c r="D16" s="966"/>
      <c r="E16" s="967">
        <v>6424.9430000000011</v>
      </c>
      <c r="F16" s="966"/>
      <c r="G16" s="967">
        <v>6611.7280000000001</v>
      </c>
      <c r="H16" s="966"/>
      <c r="I16" s="967">
        <v>6616.2969560000001</v>
      </c>
      <c r="J16" s="966"/>
      <c r="K16" s="967">
        <v>7054.362153</v>
      </c>
      <c r="L16" s="966"/>
      <c r="M16" s="967">
        <v>7721.6328950000006</v>
      </c>
      <c r="N16" s="966"/>
      <c r="O16" s="967">
        <v>7348.6690349999999</v>
      </c>
      <c r="P16" s="966"/>
      <c r="Q16" s="967">
        <v>7632.0628779999988</v>
      </c>
      <c r="R16" s="966"/>
      <c r="S16" s="968">
        <v>7127.7811559999991</v>
      </c>
      <c r="T16" s="969"/>
    </row>
    <row r="17" spans="1:1" x14ac:dyDescent="0.25">
      <c r="A17" s="77" t="s">
        <v>11</v>
      </c>
    </row>
  </sheetData>
  <mergeCells count="13">
    <mergeCell ref="K5:L5"/>
    <mergeCell ref="M5:N5"/>
    <mergeCell ref="Q5:R5"/>
    <mergeCell ref="C5:D5"/>
    <mergeCell ref="E5:F5"/>
    <mergeCell ref="G5:H5"/>
    <mergeCell ref="I5:J5"/>
    <mergeCell ref="A5:B5"/>
    <mergeCell ref="O5:P5"/>
    <mergeCell ref="A1:T1"/>
    <mergeCell ref="A2:T2"/>
    <mergeCell ref="A3:T3"/>
    <mergeCell ref="S5:T5"/>
  </mergeCells>
  <printOptions horizontalCentered="1"/>
  <pageMargins left="0.7" right="0.7" top="0.75" bottom="0.75" header="0.3" footer="0.3"/>
  <pageSetup scale="94"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370EC-6709-4CC8-98BE-7CA85366ED01}">
  <sheetPr>
    <pageSetUpPr fitToPage="1"/>
  </sheetPr>
  <dimension ref="A1:AK29"/>
  <sheetViews>
    <sheetView zoomScale="130" zoomScaleNormal="130" workbookViewId="0">
      <selection activeCell="AA14" sqref="AA14"/>
    </sheetView>
  </sheetViews>
  <sheetFormatPr defaultColWidth="8.85546875" defaultRowHeight="15" x14ac:dyDescent="0.25"/>
  <cols>
    <col min="1" max="1" width="25.85546875" style="1" customWidth="1"/>
    <col min="2" max="2" width="8.7109375" style="1" customWidth="1"/>
    <col min="3" max="3" width="1" style="1" customWidth="1"/>
    <col min="4" max="4" width="8.28515625" style="1" customWidth="1"/>
    <col min="5" max="5" width="1" style="1" customWidth="1"/>
    <col min="6" max="6" width="4.5703125" style="1" customWidth="1"/>
    <col min="7" max="7" width="1" style="1" customWidth="1"/>
    <col min="8" max="8" width="7.140625" style="1" customWidth="1"/>
    <col min="9" max="9" width="1" style="1" customWidth="1"/>
    <col min="10" max="10" width="7.28515625" style="1" customWidth="1"/>
    <col min="11" max="11" width="1" style="1" customWidth="1"/>
    <col min="12" max="12" width="4.7109375" style="1" customWidth="1"/>
    <col min="13" max="13" width="1" style="1" customWidth="1"/>
    <col min="14" max="14" width="7" style="1" customWidth="1"/>
    <col min="15" max="15" width="1" style="1" customWidth="1"/>
    <col min="16" max="16" width="7.28515625" style="1" customWidth="1"/>
    <col min="17" max="17" width="1" style="1" customWidth="1"/>
    <col min="18" max="18" width="5.7109375" style="1" customWidth="1"/>
    <col min="19" max="19" width="1" style="1" customWidth="1"/>
    <col min="20" max="20" width="7.28515625" style="1" customWidth="1"/>
    <col min="21" max="21" width="1.28515625" style="1" customWidth="1"/>
    <col min="22" max="22" width="7.28515625" style="1" customWidth="1"/>
    <col min="23" max="23" width="1.42578125" style="1" customWidth="1"/>
    <col min="24" max="24" width="4.85546875" style="1" customWidth="1"/>
    <col min="25" max="25" width="1.28515625" style="1" customWidth="1"/>
    <col min="27" max="27" width="13" bestFit="1" customWidth="1"/>
    <col min="29" max="29" width="11.85546875" bestFit="1" customWidth="1"/>
    <col min="31" max="31" width="9.42578125" bestFit="1" customWidth="1"/>
    <col min="33" max="33" width="13" bestFit="1" customWidth="1"/>
    <col min="35" max="35" width="11.85546875" bestFit="1" customWidth="1"/>
    <col min="37" max="37" width="9.42578125" bestFit="1" customWidth="1"/>
  </cols>
  <sheetData>
    <row r="1" spans="1:25" s="76" customFormat="1" x14ac:dyDescent="0.2">
      <c r="A1" s="783" t="s">
        <v>149</v>
      </c>
      <c r="B1" s="783"/>
      <c r="C1" s="783"/>
      <c r="D1" s="783"/>
      <c r="E1" s="783"/>
      <c r="F1" s="783"/>
      <c r="G1" s="783"/>
      <c r="H1" s="783"/>
      <c r="I1" s="783"/>
      <c r="J1" s="783"/>
      <c r="K1" s="783"/>
      <c r="L1" s="783"/>
      <c r="M1" s="783"/>
      <c r="N1" s="783"/>
      <c r="O1" s="783"/>
      <c r="P1" s="783"/>
      <c r="Q1" s="783"/>
      <c r="R1" s="783"/>
      <c r="S1" s="783"/>
      <c r="T1" s="783"/>
      <c r="U1" s="783"/>
      <c r="V1" s="783"/>
      <c r="W1" s="783"/>
      <c r="X1" s="783"/>
      <c r="Y1" s="783"/>
    </row>
    <row r="2" spans="1:25" s="76" customFormat="1" x14ac:dyDescent="0.25">
      <c r="A2" s="839" t="s">
        <v>478</v>
      </c>
      <c r="B2" s="839"/>
      <c r="C2" s="839"/>
      <c r="D2" s="839"/>
      <c r="E2" s="839"/>
      <c r="F2" s="839"/>
      <c r="G2" s="839"/>
      <c r="H2" s="839"/>
      <c r="I2" s="839"/>
      <c r="J2" s="839"/>
      <c r="K2" s="839"/>
      <c r="L2" s="839"/>
      <c r="M2" s="839"/>
      <c r="N2" s="839"/>
      <c r="O2" s="839"/>
      <c r="P2" s="839"/>
      <c r="Q2" s="839"/>
      <c r="R2" s="839"/>
      <c r="S2" s="839"/>
      <c r="T2" s="839"/>
      <c r="U2" s="839"/>
      <c r="V2" s="839"/>
      <c r="W2" s="839"/>
      <c r="X2" s="839"/>
      <c r="Y2" s="839"/>
    </row>
    <row r="3" spans="1:25" s="76" customFormat="1" x14ac:dyDescent="0.25">
      <c r="A3" s="839" t="s">
        <v>479</v>
      </c>
      <c r="B3" s="839"/>
      <c r="C3" s="839"/>
      <c r="D3" s="839"/>
      <c r="E3" s="839"/>
      <c r="F3" s="839"/>
      <c r="G3" s="839"/>
      <c r="H3" s="839"/>
      <c r="I3" s="839"/>
      <c r="J3" s="839"/>
      <c r="K3" s="839"/>
      <c r="L3" s="839"/>
      <c r="M3" s="839"/>
      <c r="N3" s="839"/>
      <c r="O3" s="839"/>
      <c r="P3" s="839"/>
      <c r="Q3" s="839"/>
      <c r="R3" s="839"/>
      <c r="S3" s="839"/>
      <c r="T3" s="839"/>
      <c r="U3" s="839"/>
      <c r="V3" s="839"/>
      <c r="W3" s="839"/>
      <c r="X3" s="839"/>
      <c r="Y3" s="839"/>
    </row>
    <row r="4" spans="1:25" s="76" customFormat="1" ht="14.25" x14ac:dyDescent="0.2">
      <c r="A4" s="763" t="s">
        <v>19</v>
      </c>
      <c r="B4" s="763"/>
      <c r="C4" s="763"/>
      <c r="D4" s="763"/>
      <c r="E4" s="763"/>
      <c r="F4" s="763"/>
      <c r="G4" s="763"/>
      <c r="H4" s="763"/>
      <c r="I4" s="763"/>
      <c r="J4" s="763"/>
      <c r="K4" s="763"/>
      <c r="L4" s="763"/>
      <c r="M4" s="763"/>
      <c r="N4" s="763"/>
      <c r="O4" s="763"/>
      <c r="P4" s="763"/>
      <c r="Q4" s="763"/>
      <c r="R4" s="763"/>
      <c r="S4" s="763"/>
      <c r="T4" s="763"/>
      <c r="U4" s="763"/>
      <c r="V4" s="763"/>
      <c r="W4" s="763"/>
      <c r="X4" s="763"/>
      <c r="Y4" s="763"/>
    </row>
    <row r="5" spans="1:25" s="76" customFormat="1" ht="4.5" customHeight="1" thickBot="1" x14ac:dyDescent="0.25">
      <c r="A5" s="784"/>
      <c r="B5" s="784"/>
      <c r="C5" s="784"/>
      <c r="D5" s="784"/>
      <c r="E5" s="784"/>
      <c r="F5" s="784"/>
      <c r="G5" s="784"/>
      <c r="H5" s="784"/>
      <c r="I5" s="784"/>
      <c r="J5" s="784"/>
      <c r="K5" s="784"/>
      <c r="L5" s="640"/>
      <c r="M5" s="640"/>
      <c r="R5" s="640"/>
      <c r="S5" s="640"/>
      <c r="X5" s="640"/>
      <c r="Y5" s="640"/>
    </row>
    <row r="6" spans="1:25" s="645" customFormat="1" ht="30" customHeight="1" thickBot="1" x14ac:dyDescent="0.25">
      <c r="A6" s="970"/>
      <c r="B6" s="721" t="s">
        <v>84</v>
      </c>
      <c r="C6" s="722"/>
      <c r="D6" s="722"/>
      <c r="E6" s="722"/>
      <c r="F6" s="722"/>
      <c r="G6" s="723"/>
      <c r="H6" s="719" t="s">
        <v>85</v>
      </c>
      <c r="I6" s="800"/>
      <c r="J6" s="800"/>
      <c r="K6" s="800"/>
      <c r="L6" s="800"/>
      <c r="M6" s="720"/>
      <c r="N6" s="719" t="s">
        <v>86</v>
      </c>
      <c r="O6" s="800"/>
      <c r="P6" s="800"/>
      <c r="Q6" s="800"/>
      <c r="R6" s="800"/>
      <c r="S6" s="720"/>
      <c r="T6" s="719" t="s">
        <v>87</v>
      </c>
      <c r="U6" s="800"/>
      <c r="V6" s="800"/>
      <c r="W6" s="800"/>
      <c r="X6" s="800"/>
      <c r="Y6" s="720"/>
    </row>
    <row r="7" spans="1:25" s="645" customFormat="1" ht="27.75" customHeight="1" thickBot="1" x14ac:dyDescent="0.25">
      <c r="A7" s="971"/>
      <c r="B7" s="816" t="s">
        <v>5</v>
      </c>
      <c r="C7" s="816"/>
      <c r="D7" s="884" t="s">
        <v>6</v>
      </c>
      <c r="E7" s="884"/>
      <c r="F7" s="885" t="s">
        <v>96</v>
      </c>
      <c r="G7" s="886"/>
      <c r="H7" s="972" t="s">
        <v>5</v>
      </c>
      <c r="I7" s="816"/>
      <c r="J7" s="884" t="s">
        <v>6</v>
      </c>
      <c r="K7" s="884"/>
      <c r="L7" s="885" t="s">
        <v>96</v>
      </c>
      <c r="M7" s="886"/>
      <c r="N7" s="972" t="s">
        <v>5</v>
      </c>
      <c r="O7" s="816"/>
      <c r="P7" s="884" t="s">
        <v>6</v>
      </c>
      <c r="Q7" s="884"/>
      <c r="R7" s="885" t="s">
        <v>96</v>
      </c>
      <c r="S7" s="886"/>
      <c r="T7" s="972" t="s">
        <v>5</v>
      </c>
      <c r="U7" s="816"/>
      <c r="V7" s="884" t="s">
        <v>6</v>
      </c>
      <c r="W7" s="884"/>
      <c r="X7" s="885" t="s">
        <v>96</v>
      </c>
      <c r="Y7" s="886"/>
    </row>
    <row r="8" spans="1:25" s="213" customFormat="1" ht="15.75" customHeight="1" x14ac:dyDescent="0.25">
      <c r="A8" s="973" t="s">
        <v>93</v>
      </c>
      <c r="B8" s="974">
        <v>454345</v>
      </c>
      <c r="C8" s="975"/>
      <c r="D8" s="975"/>
      <c r="E8" s="975"/>
      <c r="F8" s="976">
        <v>0.69523270315141961</v>
      </c>
      <c r="G8" s="583"/>
      <c r="H8" s="974">
        <v>77663</v>
      </c>
      <c r="I8" s="975"/>
      <c r="J8" s="975"/>
      <c r="K8" s="975"/>
      <c r="L8" s="977">
        <v>0.11883889428704773</v>
      </c>
      <c r="M8" s="583"/>
      <c r="N8" s="974">
        <v>87539</v>
      </c>
      <c r="O8" s="975"/>
      <c r="P8" s="975"/>
      <c r="Q8" s="975"/>
      <c r="R8" s="976">
        <v>0.13395101872183501</v>
      </c>
      <c r="S8" s="583"/>
      <c r="T8" s="974">
        <v>33968</v>
      </c>
      <c r="U8" s="975"/>
      <c r="V8" s="975"/>
      <c r="W8" s="975"/>
      <c r="X8" s="976">
        <v>5.1977383839697633E-2</v>
      </c>
      <c r="Y8" s="583"/>
    </row>
    <row r="9" spans="1:25" s="213" customFormat="1" ht="15.75" customHeight="1" x14ac:dyDescent="0.25">
      <c r="A9" s="978" t="s">
        <v>89</v>
      </c>
      <c r="B9" s="937">
        <v>441821</v>
      </c>
      <c r="C9" s="979"/>
      <c r="D9" s="939">
        <v>31900.495545999998</v>
      </c>
      <c r="E9" s="980"/>
      <c r="F9" s="940">
        <v>0.73397079090771766</v>
      </c>
      <c r="G9" s="981"/>
      <c r="H9" s="371">
        <v>74887</v>
      </c>
      <c r="I9" s="979"/>
      <c r="J9" s="939">
        <v>4823.142038</v>
      </c>
      <c r="K9" s="980"/>
      <c r="L9" s="940">
        <v>0.11097148541741093</v>
      </c>
      <c r="M9" s="981"/>
      <c r="N9" s="371">
        <v>83914</v>
      </c>
      <c r="O9" s="979"/>
      <c r="P9" s="939">
        <v>4683.4390169999997</v>
      </c>
      <c r="Q9" s="980"/>
      <c r="R9" s="940">
        <v>0.10775717996351258</v>
      </c>
      <c r="S9" s="981"/>
      <c r="T9" s="371">
        <v>32749</v>
      </c>
      <c r="U9" s="979"/>
      <c r="V9" s="939">
        <v>2055.818573</v>
      </c>
      <c r="W9" s="980"/>
      <c r="X9" s="940">
        <v>4.7300543711358986E-2</v>
      </c>
      <c r="Y9" s="981"/>
    </row>
    <row r="10" spans="1:25" s="213" customFormat="1" ht="15.75" customHeight="1" x14ac:dyDescent="0.25">
      <c r="A10" s="978" t="s">
        <v>90</v>
      </c>
      <c r="B10" s="937">
        <v>12524</v>
      </c>
      <c r="C10" s="979"/>
      <c r="D10" s="939">
        <v>-609.59779000000003</v>
      </c>
      <c r="E10" s="980"/>
      <c r="F10" s="940">
        <v>0.61471527065430154</v>
      </c>
      <c r="G10" s="981"/>
      <c r="H10" s="371">
        <v>2776</v>
      </c>
      <c r="I10" s="979"/>
      <c r="J10" s="939">
        <v>-153.82297700000001</v>
      </c>
      <c r="K10" s="980"/>
      <c r="L10" s="940">
        <v>0.15511429747703875</v>
      </c>
      <c r="M10" s="981"/>
      <c r="N10" s="371">
        <v>3625</v>
      </c>
      <c r="O10" s="979"/>
      <c r="P10" s="939">
        <v>-181.28204600000001</v>
      </c>
      <c r="Q10" s="980"/>
      <c r="R10" s="940">
        <v>0.1828038811814845</v>
      </c>
      <c r="S10" s="981"/>
      <c r="T10" s="371">
        <v>1219</v>
      </c>
      <c r="U10" s="979"/>
      <c r="V10" s="939">
        <v>-46.972225999999999</v>
      </c>
      <c r="W10" s="980"/>
      <c r="X10" s="940">
        <v>4.7366550687175255E-2</v>
      </c>
      <c r="Y10" s="981"/>
    </row>
    <row r="11" spans="1:25" s="213" customFormat="1" ht="15.75" customHeight="1" x14ac:dyDescent="0.25">
      <c r="A11" s="982" t="s">
        <v>199</v>
      </c>
      <c r="B11" s="925">
        <v>454345</v>
      </c>
      <c r="C11" s="983"/>
      <c r="D11" s="928">
        <v>31290.897755999998</v>
      </c>
      <c r="E11" s="984"/>
      <c r="F11" s="929">
        <v>0.73675532882121197</v>
      </c>
      <c r="G11" s="169"/>
      <c r="H11" s="925">
        <v>77663</v>
      </c>
      <c r="I11" s="983"/>
      <c r="J11" s="928">
        <v>4669.3190610000001</v>
      </c>
      <c r="K11" s="984"/>
      <c r="L11" s="929">
        <v>0.10994077980707866</v>
      </c>
      <c r="M11" s="169"/>
      <c r="N11" s="925">
        <v>87539</v>
      </c>
      <c r="O11" s="983"/>
      <c r="P11" s="928">
        <v>4502.1569709999994</v>
      </c>
      <c r="Q11" s="984"/>
      <c r="R11" s="929">
        <v>0.1060048888797953</v>
      </c>
      <c r="S11" s="169"/>
      <c r="T11" s="925">
        <v>33968</v>
      </c>
      <c r="U11" s="983"/>
      <c r="V11" s="928">
        <v>2008.8463469999999</v>
      </c>
      <c r="W11" s="984"/>
      <c r="X11" s="929">
        <v>4.7299002491914169E-2</v>
      </c>
      <c r="Y11" s="169"/>
    </row>
    <row r="12" spans="1:25" s="213" customFormat="1" ht="15.75" customHeight="1" x14ac:dyDescent="0.25">
      <c r="A12" s="985" t="s">
        <v>92</v>
      </c>
      <c r="B12" s="937"/>
      <c r="C12" s="979"/>
      <c r="D12" s="939"/>
      <c r="E12" s="980"/>
      <c r="F12" s="940"/>
      <c r="G12" s="981"/>
      <c r="H12" s="371"/>
      <c r="I12" s="979"/>
      <c r="J12" s="939"/>
      <c r="K12" s="980"/>
      <c r="L12" s="940"/>
      <c r="M12" s="981"/>
      <c r="N12" s="371"/>
      <c r="O12" s="979"/>
      <c r="P12" s="939"/>
      <c r="Q12" s="980"/>
      <c r="R12" s="940"/>
      <c r="S12" s="981"/>
      <c r="T12" s="371"/>
      <c r="U12" s="979"/>
      <c r="V12" s="939"/>
      <c r="W12" s="980"/>
      <c r="X12" s="940"/>
      <c r="Y12" s="981"/>
    </row>
    <row r="13" spans="1:25" s="213" customFormat="1" ht="15.75" customHeight="1" x14ac:dyDescent="0.25">
      <c r="A13" s="986" t="s">
        <v>53</v>
      </c>
      <c r="B13" s="937">
        <v>55926</v>
      </c>
      <c r="C13" s="979"/>
      <c r="D13" s="939">
        <v>483.53757100000001</v>
      </c>
      <c r="E13" s="980"/>
      <c r="F13" s="940">
        <v>0.73526285000388247</v>
      </c>
      <c r="G13" s="981"/>
      <c r="H13" s="371">
        <v>9741</v>
      </c>
      <c r="I13" s="979"/>
      <c r="J13" s="939">
        <v>66.677338000000006</v>
      </c>
      <c r="K13" s="980"/>
      <c r="L13" s="940">
        <v>0.10138895612012779</v>
      </c>
      <c r="M13" s="981"/>
      <c r="N13" s="371">
        <v>11698</v>
      </c>
      <c r="O13" s="979"/>
      <c r="P13" s="939">
        <v>80.600317000000004</v>
      </c>
      <c r="Q13" s="980"/>
      <c r="R13" s="940">
        <v>0.12256011185661596</v>
      </c>
      <c r="S13" s="981"/>
      <c r="T13" s="371">
        <v>4057</v>
      </c>
      <c r="U13" s="979"/>
      <c r="V13" s="939">
        <v>26.823836</v>
      </c>
      <c r="W13" s="980"/>
      <c r="X13" s="940">
        <v>4.0788082019373714E-2</v>
      </c>
      <c r="Y13" s="981"/>
    </row>
    <row r="14" spans="1:25" s="213" customFormat="1" ht="15.75" customHeight="1" x14ac:dyDescent="0.25">
      <c r="A14" s="986" t="s">
        <v>56</v>
      </c>
      <c r="B14" s="937">
        <v>246260</v>
      </c>
      <c r="C14" s="979"/>
      <c r="D14" s="939">
        <v>1403.8553870000001</v>
      </c>
      <c r="E14" s="980"/>
      <c r="F14" s="940">
        <v>0.73584481643631194</v>
      </c>
      <c r="G14" s="981"/>
      <c r="H14" s="371">
        <v>40168</v>
      </c>
      <c r="I14" s="979"/>
      <c r="J14" s="939">
        <v>198.967951</v>
      </c>
      <c r="K14" s="980"/>
      <c r="L14" s="940">
        <v>0.10429103790610314</v>
      </c>
      <c r="M14" s="981"/>
      <c r="N14" s="371">
        <v>41455</v>
      </c>
      <c r="O14" s="979"/>
      <c r="P14" s="939">
        <v>214.78174899999999</v>
      </c>
      <c r="Q14" s="980"/>
      <c r="R14" s="940">
        <v>0.1125799980042923</v>
      </c>
      <c r="S14" s="981"/>
      <c r="T14" s="371">
        <v>16907</v>
      </c>
      <c r="U14" s="979"/>
      <c r="V14" s="939">
        <v>90.209380999999993</v>
      </c>
      <c r="W14" s="980"/>
      <c r="X14" s="940">
        <v>4.7284147653292662E-2</v>
      </c>
      <c r="Y14" s="981"/>
    </row>
    <row r="15" spans="1:25" s="213" customFormat="1" ht="15.75" customHeight="1" x14ac:dyDescent="0.25">
      <c r="A15" s="986" t="s">
        <v>57</v>
      </c>
      <c r="B15" s="937">
        <v>112513</v>
      </c>
      <c r="C15" s="979"/>
      <c r="D15" s="939">
        <v>1445.104153</v>
      </c>
      <c r="E15" s="980"/>
      <c r="F15" s="940">
        <v>0.73136170118524402</v>
      </c>
      <c r="G15" s="981"/>
      <c r="H15" s="371">
        <v>18724</v>
      </c>
      <c r="I15" s="979"/>
      <c r="J15" s="939">
        <v>227.230897</v>
      </c>
      <c r="K15" s="980"/>
      <c r="L15" s="940">
        <v>0.1150006904670275</v>
      </c>
      <c r="M15" s="981"/>
      <c r="N15" s="371">
        <v>22016</v>
      </c>
      <c r="O15" s="979"/>
      <c r="P15" s="939">
        <v>212.02751599999999</v>
      </c>
      <c r="Q15" s="980"/>
      <c r="R15" s="940">
        <v>0.10730631731832102</v>
      </c>
      <c r="S15" s="981"/>
      <c r="T15" s="371">
        <v>8063</v>
      </c>
      <c r="U15" s="979"/>
      <c r="V15" s="939">
        <v>91.546413999999999</v>
      </c>
      <c r="W15" s="980"/>
      <c r="X15" s="940">
        <v>4.6331291029407647E-2</v>
      </c>
      <c r="Y15" s="981"/>
    </row>
    <row r="16" spans="1:25" s="213" customFormat="1" ht="15.75" customHeight="1" x14ac:dyDescent="0.25">
      <c r="A16" s="986" t="s">
        <v>58</v>
      </c>
      <c r="B16" s="937">
        <v>133871</v>
      </c>
      <c r="C16" s="979"/>
      <c r="D16" s="939">
        <v>925.96252900000002</v>
      </c>
      <c r="E16" s="980"/>
      <c r="F16" s="940">
        <v>0.80281580658645901</v>
      </c>
      <c r="G16" s="981"/>
      <c r="H16" s="371">
        <v>21920</v>
      </c>
      <c r="I16" s="979"/>
      <c r="J16" s="939">
        <v>100.34708500000001</v>
      </c>
      <c r="K16" s="980"/>
      <c r="L16" s="940">
        <v>8.700160477322616E-2</v>
      </c>
      <c r="M16" s="981"/>
      <c r="N16" s="371">
        <v>18734</v>
      </c>
      <c r="O16" s="979"/>
      <c r="P16" s="939">
        <v>89.488844999999998</v>
      </c>
      <c r="Q16" s="980"/>
      <c r="R16" s="940">
        <v>7.7587436887703268E-2</v>
      </c>
      <c r="S16" s="981"/>
      <c r="T16" s="371">
        <v>7807</v>
      </c>
      <c r="U16" s="979"/>
      <c r="V16" s="939">
        <v>37.595036</v>
      </c>
      <c r="W16" s="980"/>
      <c r="X16" s="940">
        <v>3.2595151752611538E-2</v>
      </c>
      <c r="Y16" s="981"/>
    </row>
    <row r="17" spans="1:37" s="213" customFormat="1" ht="15.75" customHeight="1" x14ac:dyDescent="0.25">
      <c r="A17" s="986" t="s">
        <v>94</v>
      </c>
      <c r="B17" s="937">
        <v>62890</v>
      </c>
      <c r="C17" s="979"/>
      <c r="D17" s="939">
        <v>323.41817500000002</v>
      </c>
      <c r="E17" s="980"/>
      <c r="F17" s="940">
        <v>0.74708158434958238</v>
      </c>
      <c r="G17" s="981"/>
      <c r="H17" s="371">
        <v>11106</v>
      </c>
      <c r="I17" s="979"/>
      <c r="J17" s="939">
        <v>52.372464999999998</v>
      </c>
      <c r="K17" s="980"/>
      <c r="L17" s="940">
        <v>0.12097806231357605</v>
      </c>
      <c r="M17" s="981"/>
      <c r="N17" s="371">
        <v>9065</v>
      </c>
      <c r="O17" s="979"/>
      <c r="P17" s="939">
        <v>41.483418</v>
      </c>
      <c r="Q17" s="980"/>
      <c r="R17" s="940">
        <v>9.582484856850107E-2</v>
      </c>
      <c r="S17" s="981"/>
      <c r="T17" s="371">
        <v>3279</v>
      </c>
      <c r="U17" s="979"/>
      <c r="V17" s="939">
        <v>15.634719</v>
      </c>
      <c r="W17" s="980"/>
      <c r="X17" s="940">
        <v>3.6115504768340606E-2</v>
      </c>
      <c r="Y17" s="981"/>
    </row>
    <row r="18" spans="1:37" s="213" customFormat="1" ht="15.75" customHeight="1" x14ac:dyDescent="0.25">
      <c r="A18" s="987"/>
      <c r="B18" s="937"/>
      <c r="C18" s="979"/>
      <c r="D18" s="939"/>
      <c r="E18" s="980"/>
      <c r="F18" s="940"/>
      <c r="G18" s="981"/>
      <c r="H18" s="371"/>
      <c r="I18" s="979"/>
      <c r="J18" s="939"/>
      <c r="K18" s="980"/>
      <c r="L18" s="940"/>
      <c r="M18" s="981"/>
      <c r="N18" s="371"/>
      <c r="O18" s="979"/>
      <c r="P18" s="939"/>
      <c r="Q18" s="980"/>
      <c r="R18" s="940"/>
      <c r="S18" s="981"/>
      <c r="T18" s="371"/>
      <c r="U18" s="979"/>
      <c r="V18" s="939"/>
      <c r="W18" s="980"/>
      <c r="X18" s="940"/>
      <c r="Y18" s="981"/>
    </row>
    <row r="19" spans="1:37" s="213" customFormat="1" ht="15.75" customHeight="1" x14ac:dyDescent="0.25">
      <c r="A19" s="987" t="s">
        <v>97</v>
      </c>
      <c r="B19" s="937">
        <v>28158</v>
      </c>
      <c r="C19" s="979"/>
      <c r="D19" s="939">
        <v>154.56802300000001</v>
      </c>
      <c r="E19" s="980"/>
      <c r="F19" s="940">
        <v>0.79514411822952968</v>
      </c>
      <c r="G19" s="981"/>
      <c r="H19" s="371">
        <v>3278</v>
      </c>
      <c r="I19" s="979"/>
      <c r="J19" s="939">
        <v>17.285</v>
      </c>
      <c r="K19" s="980"/>
      <c r="L19" s="940">
        <v>8.8919207329173244E-2</v>
      </c>
      <c r="M19" s="981"/>
      <c r="N19" s="371">
        <v>2941</v>
      </c>
      <c r="O19" s="979"/>
      <c r="P19" s="939">
        <v>16.006205000000001</v>
      </c>
      <c r="Q19" s="980"/>
      <c r="R19" s="940">
        <v>8.2340703555004321E-2</v>
      </c>
      <c r="S19" s="981"/>
      <c r="T19" s="371">
        <v>1452</v>
      </c>
      <c r="U19" s="979"/>
      <c r="V19" s="939">
        <v>6.5307190000000004</v>
      </c>
      <c r="W19" s="980"/>
      <c r="X19" s="940">
        <v>3.3595970886292799E-2</v>
      </c>
      <c r="Y19" s="981"/>
    </row>
    <row r="20" spans="1:37" s="213" customFormat="1" ht="15.75" customHeight="1" x14ac:dyDescent="0.25">
      <c r="A20" s="987" t="s">
        <v>95</v>
      </c>
      <c r="B20" s="937">
        <v>251024</v>
      </c>
      <c r="C20" s="979"/>
      <c r="D20" s="939">
        <v>4427.3097889999999</v>
      </c>
      <c r="E20" s="980"/>
      <c r="F20" s="940">
        <v>0.74618316458467515</v>
      </c>
      <c r="G20" s="981"/>
      <c r="H20" s="371">
        <v>40866</v>
      </c>
      <c r="I20" s="979"/>
      <c r="J20" s="939">
        <v>628.31073700000002</v>
      </c>
      <c r="K20" s="980"/>
      <c r="L20" s="940">
        <v>0.10589611218127243</v>
      </c>
      <c r="M20" s="981"/>
      <c r="N20" s="371">
        <v>42299</v>
      </c>
      <c r="O20" s="979"/>
      <c r="P20" s="939">
        <v>622.37563699999998</v>
      </c>
      <c r="Q20" s="980"/>
      <c r="R20" s="940">
        <v>0.10489580456531794</v>
      </c>
      <c r="S20" s="981"/>
      <c r="T20" s="371">
        <v>17225</v>
      </c>
      <c r="U20" s="979"/>
      <c r="V20" s="939">
        <v>255.27866700000001</v>
      </c>
      <c r="W20" s="980"/>
      <c r="X20" s="940">
        <v>4.3024918668734591E-2</v>
      </c>
      <c r="Y20" s="981"/>
    </row>
    <row r="21" spans="1:37" s="213" customFormat="1" ht="15.75" customHeight="1" x14ac:dyDescent="0.25">
      <c r="A21" s="987" t="s">
        <v>64</v>
      </c>
      <c r="B21" s="937">
        <v>203321</v>
      </c>
      <c r="C21" s="979"/>
      <c r="D21" s="939">
        <v>555.63984900000003</v>
      </c>
      <c r="E21" s="980"/>
      <c r="F21" s="940">
        <v>0.66752522041712437</v>
      </c>
      <c r="G21" s="981"/>
      <c r="H21" s="371">
        <v>36797</v>
      </c>
      <c r="I21" s="979"/>
      <c r="J21" s="939">
        <v>102.070438</v>
      </c>
      <c r="K21" s="980"/>
      <c r="L21" s="940">
        <v>0.12262365945611367</v>
      </c>
      <c r="M21" s="981"/>
      <c r="N21" s="371">
        <v>45240</v>
      </c>
      <c r="O21" s="979"/>
      <c r="P21" s="939">
        <v>127.92081399999999</v>
      </c>
      <c r="Q21" s="980"/>
      <c r="R21" s="940">
        <v>0.15367934771951169</v>
      </c>
      <c r="S21" s="981"/>
      <c r="T21" s="371">
        <v>16743</v>
      </c>
      <c r="U21" s="979"/>
      <c r="V21" s="939">
        <v>46.756698</v>
      </c>
      <c r="W21" s="980"/>
      <c r="X21" s="940">
        <v>5.6171772407250291E-2</v>
      </c>
      <c r="Y21" s="981"/>
    </row>
    <row r="22" spans="1:37" s="213" customFormat="1" ht="15.75" customHeight="1" x14ac:dyDescent="0.25">
      <c r="A22" s="988" t="s">
        <v>98</v>
      </c>
      <c r="B22" s="925">
        <v>454345</v>
      </c>
      <c r="C22" s="983"/>
      <c r="D22" s="928">
        <v>4982.949638</v>
      </c>
      <c r="E22" s="984"/>
      <c r="F22" s="929">
        <v>0.73650578091809249</v>
      </c>
      <c r="G22" s="169"/>
      <c r="H22" s="925">
        <v>77663</v>
      </c>
      <c r="I22" s="983"/>
      <c r="J22" s="928">
        <v>730.38117499999998</v>
      </c>
      <c r="K22" s="984"/>
      <c r="L22" s="929">
        <v>0.10795412290724199</v>
      </c>
      <c r="M22" s="169"/>
      <c r="N22" s="925">
        <v>87539</v>
      </c>
      <c r="O22" s="983"/>
      <c r="P22" s="928">
        <v>750.29645099999993</v>
      </c>
      <c r="Q22" s="984"/>
      <c r="R22" s="929">
        <v>0.11089770391209967</v>
      </c>
      <c r="S22" s="169"/>
      <c r="T22" s="925">
        <v>33968</v>
      </c>
      <c r="U22" s="983"/>
      <c r="V22" s="928">
        <v>302.03536500000001</v>
      </c>
      <c r="W22" s="984"/>
      <c r="X22" s="929">
        <v>4.4642392262565771E-2</v>
      </c>
      <c r="Y22" s="169"/>
    </row>
    <row r="23" spans="1:37" s="213" customFormat="1" ht="15.75" customHeight="1" x14ac:dyDescent="0.25">
      <c r="A23" s="987" t="s">
        <v>91</v>
      </c>
      <c r="B23" s="937">
        <v>438402</v>
      </c>
      <c r="C23" s="979"/>
      <c r="D23" s="939">
        <v>1104.3961839999999</v>
      </c>
      <c r="E23" s="980"/>
      <c r="F23" s="940">
        <v>0.69010901695557969</v>
      </c>
      <c r="G23" s="981"/>
      <c r="H23" s="371">
        <v>75530</v>
      </c>
      <c r="I23" s="979"/>
      <c r="J23" s="939">
        <v>188.41112000000001</v>
      </c>
      <c r="K23" s="980"/>
      <c r="L23" s="940">
        <v>0.11773330503168397</v>
      </c>
      <c r="M23" s="981"/>
      <c r="N23" s="371">
        <v>85535</v>
      </c>
      <c r="O23" s="979"/>
      <c r="P23" s="939">
        <v>223.23920799999999</v>
      </c>
      <c r="Q23" s="980"/>
      <c r="R23" s="940">
        <v>0.13949648922258698</v>
      </c>
      <c r="S23" s="981"/>
      <c r="T23" s="371">
        <v>32906</v>
      </c>
      <c r="U23" s="979"/>
      <c r="V23" s="939">
        <v>84.274823999999995</v>
      </c>
      <c r="W23" s="980"/>
      <c r="X23" s="940">
        <v>5.2661188790149326E-2</v>
      </c>
      <c r="Y23" s="981"/>
    </row>
    <row r="24" spans="1:37" s="213" customFormat="1" ht="15.75" customHeight="1" x14ac:dyDescent="0.25">
      <c r="A24" s="987" t="s">
        <v>4</v>
      </c>
      <c r="B24" s="937">
        <v>376211</v>
      </c>
      <c r="C24" s="979"/>
      <c r="D24" s="939">
        <v>26591.889738999998</v>
      </c>
      <c r="E24" s="980"/>
      <c r="F24" s="940">
        <v>0.73488280623521696</v>
      </c>
      <c r="G24" s="981"/>
      <c r="H24" s="371">
        <v>65303</v>
      </c>
      <c r="I24" s="979"/>
      <c r="J24" s="939">
        <v>4013.140809</v>
      </c>
      <c r="K24" s="980"/>
      <c r="L24" s="940">
        <v>0.11090555084581569</v>
      </c>
      <c r="M24" s="981"/>
      <c r="N24" s="371">
        <v>69424</v>
      </c>
      <c r="O24" s="979"/>
      <c r="P24" s="939">
        <v>3860.972131</v>
      </c>
      <c r="Q24" s="980"/>
      <c r="R24" s="940">
        <v>0.10670027825303198</v>
      </c>
      <c r="S24" s="981"/>
      <c r="T24" s="371">
        <v>28387</v>
      </c>
      <c r="U24" s="979"/>
      <c r="V24" s="939">
        <v>1719.2087770000001</v>
      </c>
      <c r="W24" s="980"/>
      <c r="X24" s="940">
        <v>4.7511364665935425E-2</v>
      </c>
      <c r="Y24" s="981"/>
      <c r="Z24" s="995"/>
      <c r="AA24" s="995"/>
      <c r="AB24" s="995"/>
      <c r="AC24" s="995"/>
      <c r="AD24" s="995"/>
      <c r="AE24" s="995"/>
      <c r="AF24" s="995"/>
      <c r="AG24" s="995"/>
      <c r="AH24" s="995"/>
      <c r="AI24" s="995"/>
      <c r="AJ24" s="995"/>
      <c r="AK24" s="995"/>
    </row>
    <row r="25" spans="1:37" s="213" customFormat="1" ht="15.75" customHeight="1" x14ac:dyDescent="0.25">
      <c r="A25" s="987" t="s">
        <v>28</v>
      </c>
      <c r="B25" s="937">
        <v>454345</v>
      </c>
      <c r="C25" s="979"/>
      <c r="D25" s="939">
        <v>1909.18</v>
      </c>
      <c r="E25" s="980"/>
      <c r="F25" s="940">
        <v>0.74059849423895019</v>
      </c>
      <c r="G25" s="981"/>
      <c r="H25" s="371">
        <v>77663</v>
      </c>
      <c r="I25" s="979"/>
      <c r="J25" s="939">
        <v>281.216902</v>
      </c>
      <c r="K25" s="980"/>
      <c r="L25" s="940">
        <v>0.10908809759988185</v>
      </c>
      <c r="M25" s="981"/>
      <c r="N25" s="371">
        <v>87539</v>
      </c>
      <c r="O25" s="979"/>
      <c r="P25" s="939">
        <v>267.912465</v>
      </c>
      <c r="Q25" s="980"/>
      <c r="R25" s="940">
        <v>0.10392711434586861</v>
      </c>
      <c r="S25" s="981"/>
      <c r="T25" s="371">
        <v>33968</v>
      </c>
      <c r="U25" s="979"/>
      <c r="V25" s="939">
        <v>119.578672</v>
      </c>
      <c r="W25" s="980"/>
      <c r="X25" s="940">
        <v>4.6386293815299399E-2</v>
      </c>
      <c r="Y25" s="981"/>
    </row>
    <row r="26" spans="1:37" s="213" customFormat="1" ht="15.75" customHeight="1" x14ac:dyDescent="0.25">
      <c r="A26" s="987" t="s">
        <v>29</v>
      </c>
      <c r="B26" s="937">
        <v>454345</v>
      </c>
      <c r="C26" s="979"/>
      <c r="D26" s="939">
        <v>1792.6173309999999</v>
      </c>
      <c r="E26" s="980"/>
      <c r="F26" s="940">
        <v>0.74624929689756636</v>
      </c>
      <c r="G26" s="981"/>
      <c r="H26" s="371">
        <v>77663</v>
      </c>
      <c r="I26" s="979"/>
      <c r="J26" s="939">
        <v>257.65099400000003</v>
      </c>
      <c r="K26" s="980"/>
      <c r="L26" s="940">
        <v>0.10725762257927156</v>
      </c>
      <c r="M26" s="981"/>
      <c r="N26" s="371">
        <v>87539</v>
      </c>
      <c r="O26" s="979"/>
      <c r="P26" s="939">
        <v>242.77185</v>
      </c>
      <c r="Q26" s="980"/>
      <c r="R26" s="940">
        <v>0.10106357850950703</v>
      </c>
      <c r="S26" s="981"/>
      <c r="T26" s="371">
        <v>33968</v>
      </c>
      <c r="U26" s="979"/>
      <c r="V26" s="939">
        <v>109.129366</v>
      </c>
      <c r="W26" s="980"/>
      <c r="X26" s="940">
        <v>4.5429502013654914E-2</v>
      </c>
      <c r="Y26" s="981"/>
    </row>
    <row r="27" spans="1:37" s="213" customFormat="1" ht="15.75" customHeight="1" thickBot="1" x14ac:dyDescent="0.3">
      <c r="A27" s="989" t="s">
        <v>72</v>
      </c>
      <c r="B27" s="702">
        <v>345544</v>
      </c>
      <c r="C27" s="701"/>
      <c r="D27" s="880">
        <v>1418.9374339999999</v>
      </c>
      <c r="E27" s="944"/>
      <c r="F27" s="990">
        <v>0.75523515273460484</v>
      </c>
      <c r="G27" s="991"/>
      <c r="H27" s="699">
        <v>58476</v>
      </c>
      <c r="I27" s="701"/>
      <c r="J27" s="880">
        <v>191.29021599999999</v>
      </c>
      <c r="K27" s="944"/>
      <c r="L27" s="990">
        <v>0.10181498636633725</v>
      </c>
      <c r="M27" s="991"/>
      <c r="N27" s="699">
        <v>60423</v>
      </c>
      <c r="O27" s="701"/>
      <c r="P27" s="880">
        <v>185.765694</v>
      </c>
      <c r="Q27" s="944"/>
      <c r="R27" s="990">
        <v>9.8874537325752077E-2</v>
      </c>
      <c r="S27" s="991"/>
      <c r="T27" s="699">
        <v>25369</v>
      </c>
      <c r="U27" s="701"/>
      <c r="V27" s="880">
        <v>82.808813000000001</v>
      </c>
      <c r="W27" s="944"/>
      <c r="X27" s="990">
        <v>4.4075323573305868E-2</v>
      </c>
      <c r="Y27" s="991"/>
    </row>
    <row r="28" spans="1:37" s="76" customFormat="1" ht="13.5" customHeight="1" x14ac:dyDescent="0.2">
      <c r="A28" s="77" t="s">
        <v>88</v>
      </c>
    </row>
    <row r="29" spans="1:37" s="76" customFormat="1" ht="13.5" customHeight="1" x14ac:dyDescent="0.2">
      <c r="A29" s="77" t="s">
        <v>200</v>
      </c>
    </row>
  </sheetData>
  <mergeCells count="26">
    <mergeCell ref="V7:W7"/>
    <mergeCell ref="X7:Y7"/>
    <mergeCell ref="B8:E8"/>
    <mergeCell ref="H8:K8"/>
    <mergeCell ref="N8:Q8"/>
    <mergeCell ref="T8:W8"/>
    <mergeCell ref="L7:M7"/>
    <mergeCell ref="N7:O7"/>
    <mergeCell ref="P7:Q7"/>
    <mergeCell ref="R7:S7"/>
    <mergeCell ref="T7:U7"/>
    <mergeCell ref="B7:C7"/>
    <mergeCell ref="D7:E7"/>
    <mergeCell ref="F7:G7"/>
    <mergeCell ref="H7:I7"/>
    <mergeCell ref="J7:K7"/>
    <mergeCell ref="A5:K5"/>
    <mergeCell ref="A6:A7"/>
    <mergeCell ref="B6:G6"/>
    <mergeCell ref="A1:Y1"/>
    <mergeCell ref="A2:Y2"/>
    <mergeCell ref="A3:Y3"/>
    <mergeCell ref="A4:Y4"/>
    <mergeCell ref="H6:M6"/>
    <mergeCell ref="N6:S6"/>
    <mergeCell ref="T6:Y6"/>
  </mergeCells>
  <printOptions horizontalCentered="1"/>
  <pageMargins left="0.7" right="0.7" top="0.75" bottom="0.75" header="0.3" footer="0.3"/>
  <pageSetup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70BB7-F876-4971-AEC9-B7F3E421A086}">
  <sheetPr>
    <pageSetUpPr fitToPage="1"/>
  </sheetPr>
  <dimension ref="A1:Z71"/>
  <sheetViews>
    <sheetView zoomScale="115" zoomScaleNormal="115" workbookViewId="0">
      <selection activeCell="AA13" sqref="AA13"/>
    </sheetView>
  </sheetViews>
  <sheetFormatPr defaultColWidth="8.7109375" defaultRowHeight="15" x14ac:dyDescent="0.25"/>
  <cols>
    <col min="1" max="1" width="26.85546875" style="1092" customWidth="1"/>
    <col min="2" max="2" width="9" style="1092" customWidth="1"/>
    <col min="3" max="3" width="1.28515625" style="1092" customWidth="1"/>
    <col min="4" max="4" width="1.42578125" style="1092" customWidth="1"/>
    <col min="5" max="5" width="9.5703125" style="1092" customWidth="1"/>
    <col min="6" max="6" width="0.42578125" style="1092" customWidth="1"/>
    <col min="7" max="7" width="8.85546875" style="1092" customWidth="1"/>
    <col min="8" max="8" width="0.85546875" style="1092" customWidth="1"/>
    <col min="9" max="9" width="1.42578125" style="1092" customWidth="1"/>
    <col min="10" max="10" width="10.28515625" style="1092" customWidth="1"/>
    <col min="11" max="11" width="0.42578125" style="1092" customWidth="1"/>
    <col min="12" max="12" width="8.7109375" style="1092" customWidth="1"/>
    <col min="13" max="13" width="0.85546875" style="1092" customWidth="1"/>
    <col min="14" max="14" width="10" style="1092" customWidth="1"/>
    <col min="15" max="15" width="0.42578125" style="1092" customWidth="1"/>
    <col min="16" max="16" width="8.85546875" style="1092" customWidth="1"/>
    <col min="17" max="17" width="0.85546875" style="1092" customWidth="1"/>
    <col min="18" max="18" width="1.42578125" style="1092" customWidth="1"/>
    <col min="19" max="19" width="8" style="1092" customWidth="1"/>
    <col min="20" max="20" width="0.85546875" style="1092" customWidth="1"/>
    <col min="21" max="21" width="8" style="1092" customWidth="1"/>
    <col min="22" max="22" width="0.85546875" style="1092" customWidth="1"/>
    <col min="23" max="23" width="9.42578125" style="1092" customWidth="1"/>
    <col min="24" max="24" width="1.42578125" style="1092" customWidth="1"/>
    <col min="25" max="25" width="2.7109375" style="16" customWidth="1"/>
    <col min="26" max="26" width="3" style="16" customWidth="1"/>
    <col min="27" max="147" width="8.7109375" style="16"/>
    <col min="148" max="148" width="2.28515625" style="16" customWidth="1"/>
    <col min="149" max="149" width="18.28515625" style="16" customWidth="1"/>
    <col min="150" max="150" width="8.28515625" style="16" customWidth="1"/>
    <col min="151" max="151" width="0.85546875" style="16" customWidth="1"/>
    <col min="152" max="152" width="8" style="16" bestFit="1" customWidth="1"/>
    <col min="153" max="153" width="14.42578125" style="16" customWidth="1"/>
    <col min="154" max="154" width="0.42578125" style="16" customWidth="1"/>
    <col min="155" max="155" width="9" style="16" bestFit="1" customWidth="1"/>
    <col min="156" max="156" width="0.85546875" style="16" customWidth="1"/>
    <col min="157" max="157" width="0.42578125" style="16" customWidth="1"/>
    <col min="158" max="158" width="8.28515625" style="16" customWidth="1"/>
    <col min="159" max="159" width="0.42578125" style="16" customWidth="1"/>
    <col min="160" max="160" width="13.28515625" style="16" customWidth="1"/>
    <col min="161" max="161" width="0.42578125" style="16" customWidth="1"/>
    <col min="162" max="162" width="8" style="16" customWidth="1"/>
    <col min="163" max="163" width="0.85546875" style="16" customWidth="1"/>
    <col min="164" max="164" width="0.7109375" style="16" customWidth="1"/>
    <col min="165" max="165" width="8.28515625" style="16" customWidth="1"/>
    <col min="166" max="166" width="1" style="16" customWidth="1"/>
    <col min="167" max="167" width="14.7109375" style="16" customWidth="1"/>
    <col min="168" max="168" width="1" style="16" customWidth="1"/>
    <col min="169" max="169" width="9" style="16" bestFit="1" customWidth="1"/>
    <col min="170" max="170" width="0.85546875" style="16" customWidth="1"/>
    <col min="171" max="171" width="1.140625" style="16" customWidth="1"/>
    <col min="172" max="172" width="7" style="16" customWidth="1"/>
    <col min="173" max="173" width="6.7109375" style="16" customWidth="1"/>
    <col min="174" max="174" width="7.7109375" style="16" customWidth="1"/>
    <col min="175" max="175" width="2.7109375" style="16" customWidth="1"/>
    <col min="176" max="176" width="3" style="16" customWidth="1"/>
    <col min="177" max="177" width="9.42578125" style="16" bestFit="1" customWidth="1"/>
    <col min="178" max="403" width="8.7109375" style="16"/>
    <col min="404" max="404" width="2.28515625" style="16" customWidth="1"/>
    <col min="405" max="405" width="18.28515625" style="16" customWidth="1"/>
    <col min="406" max="406" width="8.28515625" style="16" customWidth="1"/>
    <col min="407" max="407" width="0.85546875" style="16" customWidth="1"/>
    <col min="408" max="408" width="8" style="16" bestFit="1" customWidth="1"/>
    <col min="409" max="409" width="14.42578125" style="16" customWidth="1"/>
    <col min="410" max="410" width="0.42578125" style="16" customWidth="1"/>
    <col min="411" max="411" width="9" style="16" bestFit="1" customWidth="1"/>
    <col min="412" max="412" width="0.85546875" style="16" customWidth="1"/>
    <col min="413" max="413" width="0.42578125" style="16" customWidth="1"/>
    <col min="414" max="414" width="8.28515625" style="16" customWidth="1"/>
    <col min="415" max="415" width="0.42578125" style="16" customWidth="1"/>
    <col min="416" max="416" width="13.28515625" style="16" customWidth="1"/>
    <col min="417" max="417" width="0.42578125" style="16" customWidth="1"/>
    <col min="418" max="418" width="8" style="16" customWidth="1"/>
    <col min="419" max="419" width="0.85546875" style="16" customWidth="1"/>
    <col min="420" max="420" width="0.7109375" style="16" customWidth="1"/>
    <col min="421" max="421" width="8.28515625" style="16" customWidth="1"/>
    <col min="422" max="422" width="1" style="16" customWidth="1"/>
    <col min="423" max="423" width="14.7109375" style="16" customWidth="1"/>
    <col min="424" max="424" width="1" style="16" customWidth="1"/>
    <col min="425" max="425" width="9" style="16" bestFit="1" customWidth="1"/>
    <col min="426" max="426" width="0.85546875" style="16" customWidth="1"/>
    <col min="427" max="427" width="1.140625" style="16" customWidth="1"/>
    <col min="428" max="428" width="7" style="16" customWidth="1"/>
    <col min="429" max="429" width="6.7109375" style="16" customWidth="1"/>
    <col min="430" max="430" width="7.7109375" style="16" customWidth="1"/>
    <col min="431" max="431" width="2.7109375" style="16" customWidth="1"/>
    <col min="432" max="432" width="3" style="16" customWidth="1"/>
    <col min="433" max="433" width="9.42578125" style="16" bestFit="1" customWidth="1"/>
    <col min="434" max="659" width="8.7109375" style="16"/>
    <col min="660" max="660" width="2.28515625" style="16" customWidth="1"/>
    <col min="661" max="661" width="18.28515625" style="16" customWidth="1"/>
    <col min="662" max="662" width="8.28515625" style="16" customWidth="1"/>
    <col min="663" max="663" width="0.85546875" style="16" customWidth="1"/>
    <col min="664" max="664" width="8" style="16" bestFit="1" customWidth="1"/>
    <col min="665" max="665" width="14.42578125" style="16" customWidth="1"/>
    <col min="666" max="666" width="0.42578125" style="16" customWidth="1"/>
    <col min="667" max="667" width="9" style="16" bestFit="1" customWidth="1"/>
    <col min="668" max="668" width="0.85546875" style="16" customWidth="1"/>
    <col min="669" max="669" width="0.42578125" style="16" customWidth="1"/>
    <col min="670" max="670" width="8.28515625" style="16" customWidth="1"/>
    <col min="671" max="671" width="0.42578125" style="16" customWidth="1"/>
    <col min="672" max="672" width="13.28515625" style="16" customWidth="1"/>
    <col min="673" max="673" width="0.42578125" style="16" customWidth="1"/>
    <col min="674" max="674" width="8" style="16" customWidth="1"/>
    <col min="675" max="675" width="0.85546875" style="16" customWidth="1"/>
    <col min="676" max="676" width="0.7109375" style="16" customWidth="1"/>
    <col min="677" max="677" width="8.28515625" style="16" customWidth="1"/>
    <col min="678" max="678" width="1" style="16" customWidth="1"/>
    <col min="679" max="679" width="14.7109375" style="16" customWidth="1"/>
    <col min="680" max="680" width="1" style="16" customWidth="1"/>
    <col min="681" max="681" width="9" style="16" bestFit="1" customWidth="1"/>
    <col min="682" max="682" width="0.85546875" style="16" customWidth="1"/>
    <col min="683" max="683" width="1.140625" style="16" customWidth="1"/>
    <col min="684" max="684" width="7" style="16" customWidth="1"/>
    <col min="685" max="685" width="6.7109375" style="16" customWidth="1"/>
    <col min="686" max="686" width="7.7109375" style="16" customWidth="1"/>
    <col min="687" max="687" width="2.7109375" style="16" customWidth="1"/>
    <col min="688" max="688" width="3" style="16" customWidth="1"/>
    <col min="689" max="689" width="9.42578125" style="16" bestFit="1" customWidth="1"/>
    <col min="690" max="915" width="8.7109375" style="16"/>
    <col min="916" max="916" width="2.28515625" style="16" customWidth="1"/>
    <col min="917" max="917" width="18.28515625" style="16" customWidth="1"/>
    <col min="918" max="918" width="8.28515625" style="16" customWidth="1"/>
    <col min="919" max="919" width="0.85546875" style="16" customWidth="1"/>
    <col min="920" max="920" width="8" style="16" bestFit="1" customWidth="1"/>
    <col min="921" max="921" width="14.42578125" style="16" customWidth="1"/>
    <col min="922" max="922" width="0.42578125" style="16" customWidth="1"/>
    <col min="923" max="923" width="9" style="16" bestFit="1" customWidth="1"/>
    <col min="924" max="924" width="0.85546875" style="16" customWidth="1"/>
    <col min="925" max="925" width="0.42578125" style="16" customWidth="1"/>
    <col min="926" max="926" width="8.28515625" style="16" customWidth="1"/>
    <col min="927" max="927" width="0.42578125" style="16" customWidth="1"/>
    <col min="928" max="928" width="13.28515625" style="16" customWidth="1"/>
    <col min="929" max="929" width="0.42578125" style="16" customWidth="1"/>
    <col min="930" max="930" width="8" style="16" customWidth="1"/>
    <col min="931" max="931" width="0.85546875" style="16" customWidth="1"/>
    <col min="932" max="932" width="0.7109375" style="16" customWidth="1"/>
    <col min="933" max="933" width="8.28515625" style="16" customWidth="1"/>
    <col min="934" max="934" width="1" style="16" customWidth="1"/>
    <col min="935" max="935" width="14.7109375" style="16" customWidth="1"/>
    <col min="936" max="936" width="1" style="16" customWidth="1"/>
    <col min="937" max="937" width="9" style="16" bestFit="1" customWidth="1"/>
    <col min="938" max="938" width="0.85546875" style="16" customWidth="1"/>
    <col min="939" max="939" width="1.140625" style="16" customWidth="1"/>
    <col min="940" max="940" width="7" style="16" customWidth="1"/>
    <col min="941" max="941" width="6.7109375" style="16" customWidth="1"/>
    <col min="942" max="942" width="7.7109375" style="16" customWidth="1"/>
    <col min="943" max="943" width="2.7109375" style="16" customWidth="1"/>
    <col min="944" max="944" width="3" style="16" customWidth="1"/>
    <col min="945" max="945" width="9.42578125" style="16" bestFit="1" customWidth="1"/>
    <col min="946" max="1171" width="8.7109375" style="16"/>
    <col min="1172" max="1172" width="2.28515625" style="16" customWidth="1"/>
    <col min="1173" max="1173" width="18.28515625" style="16" customWidth="1"/>
    <col min="1174" max="1174" width="8.28515625" style="16" customWidth="1"/>
    <col min="1175" max="1175" width="0.85546875" style="16" customWidth="1"/>
    <col min="1176" max="1176" width="8" style="16" bestFit="1" customWidth="1"/>
    <col min="1177" max="1177" width="14.42578125" style="16" customWidth="1"/>
    <col min="1178" max="1178" width="0.42578125" style="16" customWidth="1"/>
    <col min="1179" max="1179" width="9" style="16" bestFit="1" customWidth="1"/>
    <col min="1180" max="1180" width="0.85546875" style="16" customWidth="1"/>
    <col min="1181" max="1181" width="0.42578125" style="16" customWidth="1"/>
    <col min="1182" max="1182" width="8.28515625" style="16" customWidth="1"/>
    <col min="1183" max="1183" width="0.42578125" style="16" customWidth="1"/>
    <col min="1184" max="1184" width="13.28515625" style="16" customWidth="1"/>
    <col min="1185" max="1185" width="0.42578125" style="16" customWidth="1"/>
    <col min="1186" max="1186" width="8" style="16" customWidth="1"/>
    <col min="1187" max="1187" width="0.85546875" style="16" customWidth="1"/>
    <col min="1188" max="1188" width="0.7109375" style="16" customWidth="1"/>
    <col min="1189" max="1189" width="8.28515625" style="16" customWidth="1"/>
    <col min="1190" max="1190" width="1" style="16" customWidth="1"/>
    <col min="1191" max="1191" width="14.7109375" style="16" customWidth="1"/>
    <col min="1192" max="1192" width="1" style="16" customWidth="1"/>
    <col min="1193" max="1193" width="9" style="16" bestFit="1" customWidth="1"/>
    <col min="1194" max="1194" width="0.85546875" style="16" customWidth="1"/>
    <col min="1195" max="1195" width="1.140625" style="16" customWidth="1"/>
    <col min="1196" max="1196" width="7" style="16" customWidth="1"/>
    <col min="1197" max="1197" width="6.7109375" style="16" customWidth="1"/>
    <col min="1198" max="1198" width="7.7109375" style="16" customWidth="1"/>
    <col min="1199" max="1199" width="2.7109375" style="16" customWidth="1"/>
    <col min="1200" max="1200" width="3" style="16" customWidth="1"/>
    <col min="1201" max="1201" width="9.42578125" style="16" bestFit="1" customWidth="1"/>
    <col min="1202" max="1427" width="8.7109375" style="16"/>
    <col min="1428" max="1428" width="2.28515625" style="16" customWidth="1"/>
    <col min="1429" max="1429" width="18.28515625" style="16" customWidth="1"/>
    <col min="1430" max="1430" width="8.28515625" style="16" customWidth="1"/>
    <col min="1431" max="1431" width="0.85546875" style="16" customWidth="1"/>
    <col min="1432" max="1432" width="8" style="16" bestFit="1" customWidth="1"/>
    <col min="1433" max="1433" width="14.42578125" style="16" customWidth="1"/>
    <col min="1434" max="1434" width="0.42578125" style="16" customWidth="1"/>
    <col min="1435" max="1435" width="9" style="16" bestFit="1" customWidth="1"/>
    <col min="1436" max="1436" width="0.85546875" style="16" customWidth="1"/>
    <col min="1437" max="1437" width="0.42578125" style="16" customWidth="1"/>
    <col min="1438" max="1438" width="8.28515625" style="16" customWidth="1"/>
    <col min="1439" max="1439" width="0.42578125" style="16" customWidth="1"/>
    <col min="1440" max="1440" width="13.28515625" style="16" customWidth="1"/>
    <col min="1441" max="1441" width="0.42578125" style="16" customWidth="1"/>
    <col min="1442" max="1442" width="8" style="16" customWidth="1"/>
    <col min="1443" max="1443" width="0.85546875" style="16" customWidth="1"/>
    <col min="1444" max="1444" width="0.7109375" style="16" customWidth="1"/>
    <col min="1445" max="1445" width="8.28515625" style="16" customWidth="1"/>
    <col min="1446" max="1446" width="1" style="16" customWidth="1"/>
    <col min="1447" max="1447" width="14.7109375" style="16" customWidth="1"/>
    <col min="1448" max="1448" width="1" style="16" customWidth="1"/>
    <col min="1449" max="1449" width="9" style="16" bestFit="1" customWidth="1"/>
    <col min="1450" max="1450" width="0.85546875" style="16" customWidth="1"/>
    <col min="1451" max="1451" width="1.140625" style="16" customWidth="1"/>
    <col min="1452" max="1452" width="7" style="16" customWidth="1"/>
    <col min="1453" max="1453" width="6.7109375" style="16" customWidth="1"/>
    <col min="1454" max="1454" width="7.7109375" style="16" customWidth="1"/>
    <col min="1455" max="1455" width="2.7109375" style="16" customWidth="1"/>
    <col min="1456" max="1456" width="3" style="16" customWidth="1"/>
    <col min="1457" max="1457" width="9.42578125" style="16" bestFit="1" customWidth="1"/>
    <col min="1458" max="1683" width="8.7109375" style="16"/>
    <col min="1684" max="1684" width="2.28515625" style="16" customWidth="1"/>
    <col min="1685" max="1685" width="18.28515625" style="16" customWidth="1"/>
    <col min="1686" max="1686" width="8.28515625" style="16" customWidth="1"/>
    <col min="1687" max="1687" width="0.85546875" style="16" customWidth="1"/>
    <col min="1688" max="1688" width="8" style="16" bestFit="1" customWidth="1"/>
    <col min="1689" max="1689" width="14.42578125" style="16" customWidth="1"/>
    <col min="1690" max="1690" width="0.42578125" style="16" customWidth="1"/>
    <col min="1691" max="1691" width="9" style="16" bestFit="1" customWidth="1"/>
    <col min="1692" max="1692" width="0.85546875" style="16" customWidth="1"/>
    <col min="1693" max="1693" width="0.42578125" style="16" customWidth="1"/>
    <col min="1694" max="1694" width="8.28515625" style="16" customWidth="1"/>
    <col min="1695" max="1695" width="0.42578125" style="16" customWidth="1"/>
    <col min="1696" max="1696" width="13.28515625" style="16" customWidth="1"/>
    <col min="1697" max="1697" width="0.42578125" style="16" customWidth="1"/>
    <col min="1698" max="1698" width="8" style="16" customWidth="1"/>
    <col min="1699" max="1699" width="0.85546875" style="16" customWidth="1"/>
    <col min="1700" max="1700" width="0.7109375" style="16" customWidth="1"/>
    <col min="1701" max="1701" width="8.28515625" style="16" customWidth="1"/>
    <col min="1702" max="1702" width="1" style="16" customWidth="1"/>
    <col min="1703" max="1703" width="14.7109375" style="16" customWidth="1"/>
    <col min="1704" max="1704" width="1" style="16" customWidth="1"/>
    <col min="1705" max="1705" width="9" style="16" bestFit="1" customWidth="1"/>
    <col min="1706" max="1706" width="0.85546875" style="16" customWidth="1"/>
    <col min="1707" max="1707" width="1.140625" style="16" customWidth="1"/>
    <col min="1708" max="1708" width="7" style="16" customWidth="1"/>
    <col min="1709" max="1709" width="6.7109375" style="16" customWidth="1"/>
    <col min="1710" max="1710" width="7.7109375" style="16" customWidth="1"/>
    <col min="1711" max="1711" width="2.7109375" style="16" customWidth="1"/>
    <col min="1712" max="1712" width="3" style="16" customWidth="1"/>
    <col min="1713" max="1713" width="9.42578125" style="16" bestFit="1" customWidth="1"/>
    <col min="1714" max="1939" width="8.7109375" style="16"/>
    <col min="1940" max="1940" width="2.28515625" style="16" customWidth="1"/>
    <col min="1941" max="1941" width="18.28515625" style="16" customWidth="1"/>
    <col min="1942" max="1942" width="8.28515625" style="16" customWidth="1"/>
    <col min="1943" max="1943" width="0.85546875" style="16" customWidth="1"/>
    <col min="1944" max="1944" width="8" style="16" bestFit="1" customWidth="1"/>
    <col min="1945" max="1945" width="14.42578125" style="16" customWidth="1"/>
    <col min="1946" max="1946" width="0.42578125" style="16" customWidth="1"/>
    <col min="1947" max="1947" width="9" style="16" bestFit="1" customWidth="1"/>
    <col min="1948" max="1948" width="0.85546875" style="16" customWidth="1"/>
    <col min="1949" max="1949" width="0.42578125" style="16" customWidth="1"/>
    <col min="1950" max="1950" width="8.28515625" style="16" customWidth="1"/>
    <col min="1951" max="1951" width="0.42578125" style="16" customWidth="1"/>
    <col min="1952" max="1952" width="13.28515625" style="16" customWidth="1"/>
    <col min="1953" max="1953" width="0.42578125" style="16" customWidth="1"/>
    <col min="1954" max="1954" width="8" style="16" customWidth="1"/>
    <col min="1955" max="1955" width="0.85546875" style="16" customWidth="1"/>
    <col min="1956" max="1956" width="0.7109375" style="16" customWidth="1"/>
    <col min="1957" max="1957" width="8.28515625" style="16" customWidth="1"/>
    <col min="1958" max="1958" width="1" style="16" customWidth="1"/>
    <col min="1959" max="1959" width="14.7109375" style="16" customWidth="1"/>
    <col min="1960" max="1960" width="1" style="16" customWidth="1"/>
    <col min="1961" max="1961" width="9" style="16" bestFit="1" customWidth="1"/>
    <col min="1962" max="1962" width="0.85546875" style="16" customWidth="1"/>
    <col min="1963" max="1963" width="1.140625" style="16" customWidth="1"/>
    <col min="1964" max="1964" width="7" style="16" customWidth="1"/>
    <col min="1965" max="1965" width="6.7109375" style="16" customWidth="1"/>
    <col min="1966" max="1966" width="7.7109375" style="16" customWidth="1"/>
    <col min="1967" max="1967" width="2.7109375" style="16" customWidth="1"/>
    <col min="1968" max="1968" width="3" style="16" customWidth="1"/>
    <col min="1969" max="1969" width="9.42578125" style="16" bestFit="1" customWidth="1"/>
    <col min="1970" max="2195" width="8.7109375" style="16"/>
    <col min="2196" max="2196" width="2.28515625" style="16" customWidth="1"/>
    <col min="2197" max="2197" width="18.28515625" style="16" customWidth="1"/>
    <col min="2198" max="2198" width="8.28515625" style="16" customWidth="1"/>
    <col min="2199" max="2199" width="0.85546875" style="16" customWidth="1"/>
    <col min="2200" max="2200" width="8" style="16" bestFit="1" customWidth="1"/>
    <col min="2201" max="2201" width="14.42578125" style="16" customWidth="1"/>
    <col min="2202" max="2202" width="0.42578125" style="16" customWidth="1"/>
    <col min="2203" max="2203" width="9" style="16" bestFit="1" customWidth="1"/>
    <col min="2204" max="2204" width="0.85546875" style="16" customWidth="1"/>
    <col min="2205" max="2205" width="0.42578125" style="16" customWidth="1"/>
    <col min="2206" max="2206" width="8.28515625" style="16" customWidth="1"/>
    <col min="2207" max="2207" width="0.42578125" style="16" customWidth="1"/>
    <col min="2208" max="2208" width="13.28515625" style="16" customWidth="1"/>
    <col min="2209" max="2209" width="0.42578125" style="16" customWidth="1"/>
    <col min="2210" max="2210" width="8" style="16" customWidth="1"/>
    <col min="2211" max="2211" width="0.85546875" style="16" customWidth="1"/>
    <col min="2212" max="2212" width="0.7109375" style="16" customWidth="1"/>
    <col min="2213" max="2213" width="8.28515625" style="16" customWidth="1"/>
    <col min="2214" max="2214" width="1" style="16" customWidth="1"/>
    <col min="2215" max="2215" width="14.7109375" style="16" customWidth="1"/>
    <col min="2216" max="2216" width="1" style="16" customWidth="1"/>
    <col min="2217" max="2217" width="9" style="16" bestFit="1" customWidth="1"/>
    <col min="2218" max="2218" width="0.85546875" style="16" customWidth="1"/>
    <col min="2219" max="2219" width="1.140625" style="16" customWidth="1"/>
    <col min="2220" max="2220" width="7" style="16" customWidth="1"/>
    <col min="2221" max="2221" width="6.7109375" style="16" customWidth="1"/>
    <col min="2222" max="2222" width="7.7109375" style="16" customWidth="1"/>
    <col min="2223" max="2223" width="2.7109375" style="16" customWidth="1"/>
    <col min="2224" max="2224" width="3" style="16" customWidth="1"/>
    <col min="2225" max="2225" width="9.42578125" style="16" bestFit="1" customWidth="1"/>
    <col min="2226" max="2451" width="8.7109375" style="16"/>
    <col min="2452" max="2452" width="2.28515625" style="16" customWidth="1"/>
    <col min="2453" max="2453" width="18.28515625" style="16" customWidth="1"/>
    <col min="2454" max="2454" width="8.28515625" style="16" customWidth="1"/>
    <col min="2455" max="2455" width="0.85546875" style="16" customWidth="1"/>
    <col min="2456" max="2456" width="8" style="16" bestFit="1" customWidth="1"/>
    <col min="2457" max="2457" width="14.42578125" style="16" customWidth="1"/>
    <col min="2458" max="2458" width="0.42578125" style="16" customWidth="1"/>
    <col min="2459" max="2459" width="9" style="16" bestFit="1" customWidth="1"/>
    <col min="2460" max="2460" width="0.85546875" style="16" customWidth="1"/>
    <col min="2461" max="2461" width="0.42578125" style="16" customWidth="1"/>
    <col min="2462" max="2462" width="8.28515625" style="16" customWidth="1"/>
    <col min="2463" max="2463" width="0.42578125" style="16" customWidth="1"/>
    <col min="2464" max="2464" width="13.28515625" style="16" customWidth="1"/>
    <col min="2465" max="2465" width="0.42578125" style="16" customWidth="1"/>
    <col min="2466" max="2466" width="8" style="16" customWidth="1"/>
    <col min="2467" max="2467" width="0.85546875" style="16" customWidth="1"/>
    <col min="2468" max="2468" width="0.7109375" style="16" customWidth="1"/>
    <col min="2469" max="2469" width="8.28515625" style="16" customWidth="1"/>
    <col min="2470" max="2470" width="1" style="16" customWidth="1"/>
    <col min="2471" max="2471" width="14.7109375" style="16" customWidth="1"/>
    <col min="2472" max="2472" width="1" style="16" customWidth="1"/>
    <col min="2473" max="2473" width="9" style="16" bestFit="1" customWidth="1"/>
    <col min="2474" max="2474" width="0.85546875" style="16" customWidth="1"/>
    <col min="2475" max="2475" width="1.140625" style="16" customWidth="1"/>
    <col min="2476" max="2476" width="7" style="16" customWidth="1"/>
    <col min="2477" max="2477" width="6.7109375" style="16" customWidth="1"/>
    <col min="2478" max="2478" width="7.7109375" style="16" customWidth="1"/>
    <col min="2479" max="2479" width="2.7109375" style="16" customWidth="1"/>
    <col min="2480" max="2480" width="3" style="16" customWidth="1"/>
    <col min="2481" max="2481" width="9.42578125" style="16" bestFit="1" customWidth="1"/>
    <col min="2482" max="2707" width="8.7109375" style="16"/>
    <col min="2708" max="2708" width="2.28515625" style="16" customWidth="1"/>
    <col min="2709" max="2709" width="18.28515625" style="16" customWidth="1"/>
    <col min="2710" max="2710" width="8.28515625" style="16" customWidth="1"/>
    <col min="2711" max="2711" width="0.85546875" style="16" customWidth="1"/>
    <col min="2712" max="2712" width="8" style="16" bestFit="1" customWidth="1"/>
    <col min="2713" max="2713" width="14.42578125" style="16" customWidth="1"/>
    <col min="2714" max="2714" width="0.42578125" style="16" customWidth="1"/>
    <col min="2715" max="2715" width="9" style="16" bestFit="1" customWidth="1"/>
    <col min="2716" max="2716" width="0.85546875" style="16" customWidth="1"/>
    <col min="2717" max="2717" width="0.42578125" style="16" customWidth="1"/>
    <col min="2718" max="2718" width="8.28515625" style="16" customWidth="1"/>
    <col min="2719" max="2719" width="0.42578125" style="16" customWidth="1"/>
    <col min="2720" max="2720" width="13.28515625" style="16" customWidth="1"/>
    <col min="2721" max="2721" width="0.42578125" style="16" customWidth="1"/>
    <col min="2722" max="2722" width="8" style="16" customWidth="1"/>
    <col min="2723" max="2723" width="0.85546875" style="16" customWidth="1"/>
    <col min="2724" max="2724" width="0.7109375" style="16" customWidth="1"/>
    <col min="2725" max="2725" width="8.28515625" style="16" customWidth="1"/>
    <col min="2726" max="2726" width="1" style="16" customWidth="1"/>
    <col min="2727" max="2727" width="14.7109375" style="16" customWidth="1"/>
    <col min="2728" max="2728" width="1" style="16" customWidth="1"/>
    <col min="2729" max="2729" width="9" style="16" bestFit="1" customWidth="1"/>
    <col min="2730" max="2730" width="0.85546875" style="16" customWidth="1"/>
    <col min="2731" max="2731" width="1.140625" style="16" customWidth="1"/>
    <col min="2732" max="2732" width="7" style="16" customWidth="1"/>
    <col min="2733" max="2733" width="6.7109375" style="16" customWidth="1"/>
    <col min="2734" max="2734" width="7.7109375" style="16" customWidth="1"/>
    <col min="2735" max="2735" width="2.7109375" style="16" customWidth="1"/>
    <col min="2736" max="2736" width="3" style="16" customWidth="1"/>
    <col min="2737" max="2737" width="9.42578125" style="16" bestFit="1" customWidth="1"/>
    <col min="2738" max="2963" width="8.7109375" style="16"/>
    <col min="2964" max="2964" width="2.28515625" style="16" customWidth="1"/>
    <col min="2965" max="2965" width="18.28515625" style="16" customWidth="1"/>
    <col min="2966" max="2966" width="8.28515625" style="16" customWidth="1"/>
    <col min="2967" max="2967" width="0.85546875" style="16" customWidth="1"/>
    <col min="2968" max="2968" width="8" style="16" bestFit="1" customWidth="1"/>
    <col min="2969" max="2969" width="14.42578125" style="16" customWidth="1"/>
    <col min="2970" max="2970" width="0.42578125" style="16" customWidth="1"/>
    <col min="2971" max="2971" width="9" style="16" bestFit="1" customWidth="1"/>
    <col min="2972" max="2972" width="0.85546875" style="16" customWidth="1"/>
    <col min="2973" max="2973" width="0.42578125" style="16" customWidth="1"/>
    <col min="2974" max="2974" width="8.28515625" style="16" customWidth="1"/>
    <col min="2975" max="2975" width="0.42578125" style="16" customWidth="1"/>
    <col min="2976" max="2976" width="13.28515625" style="16" customWidth="1"/>
    <col min="2977" max="2977" width="0.42578125" style="16" customWidth="1"/>
    <col min="2978" max="2978" width="8" style="16" customWidth="1"/>
    <col min="2979" max="2979" width="0.85546875" style="16" customWidth="1"/>
    <col min="2980" max="2980" width="0.7109375" style="16" customWidth="1"/>
    <col min="2981" max="2981" width="8.28515625" style="16" customWidth="1"/>
    <col min="2982" max="2982" width="1" style="16" customWidth="1"/>
    <col min="2983" max="2983" width="14.7109375" style="16" customWidth="1"/>
    <col min="2984" max="2984" width="1" style="16" customWidth="1"/>
    <col min="2985" max="2985" width="9" style="16" bestFit="1" customWidth="1"/>
    <col min="2986" max="2986" width="0.85546875" style="16" customWidth="1"/>
    <col min="2987" max="2987" width="1.140625" style="16" customWidth="1"/>
    <col min="2988" max="2988" width="7" style="16" customWidth="1"/>
    <col min="2989" max="2989" width="6.7109375" style="16" customWidth="1"/>
    <col min="2990" max="2990" width="7.7109375" style="16" customWidth="1"/>
    <col min="2991" max="2991" width="2.7109375" style="16" customWidth="1"/>
    <col min="2992" max="2992" width="3" style="16" customWidth="1"/>
    <col min="2993" max="2993" width="9.42578125" style="16" bestFit="1" customWidth="1"/>
    <col min="2994" max="3219" width="8.7109375" style="16"/>
    <col min="3220" max="3220" width="2.28515625" style="16" customWidth="1"/>
    <col min="3221" max="3221" width="18.28515625" style="16" customWidth="1"/>
    <col min="3222" max="3222" width="8.28515625" style="16" customWidth="1"/>
    <col min="3223" max="3223" width="0.85546875" style="16" customWidth="1"/>
    <col min="3224" max="3224" width="8" style="16" bestFit="1" customWidth="1"/>
    <col min="3225" max="3225" width="14.42578125" style="16" customWidth="1"/>
    <col min="3226" max="3226" width="0.42578125" style="16" customWidth="1"/>
    <col min="3227" max="3227" width="9" style="16" bestFit="1" customWidth="1"/>
    <col min="3228" max="3228" width="0.85546875" style="16" customWidth="1"/>
    <col min="3229" max="3229" width="0.42578125" style="16" customWidth="1"/>
    <col min="3230" max="3230" width="8.28515625" style="16" customWidth="1"/>
    <col min="3231" max="3231" width="0.42578125" style="16" customWidth="1"/>
    <col min="3232" max="3232" width="13.28515625" style="16" customWidth="1"/>
    <col min="3233" max="3233" width="0.42578125" style="16" customWidth="1"/>
    <col min="3234" max="3234" width="8" style="16" customWidth="1"/>
    <col min="3235" max="3235" width="0.85546875" style="16" customWidth="1"/>
    <col min="3236" max="3236" width="0.7109375" style="16" customWidth="1"/>
    <col min="3237" max="3237" width="8.28515625" style="16" customWidth="1"/>
    <col min="3238" max="3238" width="1" style="16" customWidth="1"/>
    <col min="3239" max="3239" width="14.7109375" style="16" customWidth="1"/>
    <col min="3240" max="3240" width="1" style="16" customWidth="1"/>
    <col min="3241" max="3241" width="9" style="16" bestFit="1" customWidth="1"/>
    <col min="3242" max="3242" width="0.85546875" style="16" customWidth="1"/>
    <col min="3243" max="3243" width="1.140625" style="16" customWidth="1"/>
    <col min="3244" max="3244" width="7" style="16" customWidth="1"/>
    <col min="3245" max="3245" width="6.7109375" style="16" customWidth="1"/>
    <col min="3246" max="3246" width="7.7109375" style="16" customWidth="1"/>
    <col min="3247" max="3247" width="2.7109375" style="16" customWidth="1"/>
    <col min="3248" max="3248" width="3" style="16" customWidth="1"/>
    <col min="3249" max="3249" width="9.42578125" style="16" bestFit="1" customWidth="1"/>
    <col min="3250" max="3475" width="8.7109375" style="16"/>
    <col min="3476" max="3476" width="2.28515625" style="16" customWidth="1"/>
    <col min="3477" max="3477" width="18.28515625" style="16" customWidth="1"/>
    <col min="3478" max="3478" width="8.28515625" style="16" customWidth="1"/>
    <col min="3479" max="3479" width="0.85546875" style="16" customWidth="1"/>
    <col min="3480" max="3480" width="8" style="16" bestFit="1" customWidth="1"/>
    <col min="3481" max="3481" width="14.42578125" style="16" customWidth="1"/>
    <col min="3482" max="3482" width="0.42578125" style="16" customWidth="1"/>
    <col min="3483" max="3483" width="9" style="16" bestFit="1" customWidth="1"/>
    <col min="3484" max="3484" width="0.85546875" style="16" customWidth="1"/>
    <col min="3485" max="3485" width="0.42578125" style="16" customWidth="1"/>
    <col min="3486" max="3486" width="8.28515625" style="16" customWidth="1"/>
    <col min="3487" max="3487" width="0.42578125" style="16" customWidth="1"/>
    <col min="3488" max="3488" width="13.28515625" style="16" customWidth="1"/>
    <col min="3489" max="3489" width="0.42578125" style="16" customWidth="1"/>
    <col min="3490" max="3490" width="8" style="16" customWidth="1"/>
    <col min="3491" max="3491" width="0.85546875" style="16" customWidth="1"/>
    <col min="3492" max="3492" width="0.7109375" style="16" customWidth="1"/>
    <col min="3493" max="3493" width="8.28515625" style="16" customWidth="1"/>
    <col min="3494" max="3494" width="1" style="16" customWidth="1"/>
    <col min="3495" max="3495" width="14.7109375" style="16" customWidth="1"/>
    <col min="3496" max="3496" width="1" style="16" customWidth="1"/>
    <col min="3497" max="3497" width="9" style="16" bestFit="1" customWidth="1"/>
    <col min="3498" max="3498" width="0.85546875" style="16" customWidth="1"/>
    <col min="3499" max="3499" width="1.140625" style="16" customWidth="1"/>
    <col min="3500" max="3500" width="7" style="16" customWidth="1"/>
    <col min="3501" max="3501" width="6.7109375" style="16" customWidth="1"/>
    <col min="3502" max="3502" width="7.7109375" style="16" customWidth="1"/>
    <col min="3503" max="3503" width="2.7109375" style="16" customWidth="1"/>
    <col min="3504" max="3504" width="3" style="16" customWidth="1"/>
    <col min="3505" max="3505" width="9.42578125" style="16" bestFit="1" customWidth="1"/>
    <col min="3506" max="3731" width="8.7109375" style="16"/>
    <col min="3732" max="3732" width="2.28515625" style="16" customWidth="1"/>
    <col min="3733" max="3733" width="18.28515625" style="16" customWidth="1"/>
    <col min="3734" max="3734" width="8.28515625" style="16" customWidth="1"/>
    <col min="3735" max="3735" width="0.85546875" style="16" customWidth="1"/>
    <col min="3736" max="3736" width="8" style="16" bestFit="1" customWidth="1"/>
    <col min="3737" max="3737" width="14.42578125" style="16" customWidth="1"/>
    <col min="3738" max="3738" width="0.42578125" style="16" customWidth="1"/>
    <col min="3739" max="3739" width="9" style="16" bestFit="1" customWidth="1"/>
    <col min="3740" max="3740" width="0.85546875" style="16" customWidth="1"/>
    <col min="3741" max="3741" width="0.42578125" style="16" customWidth="1"/>
    <col min="3742" max="3742" width="8.28515625" style="16" customWidth="1"/>
    <col min="3743" max="3743" width="0.42578125" style="16" customWidth="1"/>
    <col min="3744" max="3744" width="13.28515625" style="16" customWidth="1"/>
    <col min="3745" max="3745" width="0.42578125" style="16" customWidth="1"/>
    <col min="3746" max="3746" width="8" style="16" customWidth="1"/>
    <col min="3747" max="3747" width="0.85546875" style="16" customWidth="1"/>
    <col min="3748" max="3748" width="0.7109375" style="16" customWidth="1"/>
    <col min="3749" max="3749" width="8.28515625" style="16" customWidth="1"/>
    <col min="3750" max="3750" width="1" style="16" customWidth="1"/>
    <col min="3751" max="3751" width="14.7109375" style="16" customWidth="1"/>
    <col min="3752" max="3752" width="1" style="16" customWidth="1"/>
    <col min="3753" max="3753" width="9" style="16" bestFit="1" customWidth="1"/>
    <col min="3754" max="3754" width="0.85546875" style="16" customWidth="1"/>
    <col min="3755" max="3755" width="1.140625" style="16" customWidth="1"/>
    <col min="3756" max="3756" width="7" style="16" customWidth="1"/>
    <col min="3757" max="3757" width="6.7109375" style="16" customWidth="1"/>
    <col min="3758" max="3758" width="7.7109375" style="16" customWidth="1"/>
    <col min="3759" max="3759" width="2.7109375" style="16" customWidth="1"/>
    <col min="3760" max="3760" width="3" style="16" customWidth="1"/>
    <col min="3761" max="3761" width="9.42578125" style="16" bestFit="1" customWidth="1"/>
    <col min="3762" max="3987" width="8.7109375" style="16"/>
    <col min="3988" max="3988" width="2.28515625" style="16" customWidth="1"/>
    <col min="3989" max="3989" width="18.28515625" style="16" customWidth="1"/>
    <col min="3990" max="3990" width="8.28515625" style="16" customWidth="1"/>
    <col min="3991" max="3991" width="0.85546875" style="16" customWidth="1"/>
    <col min="3992" max="3992" width="8" style="16" bestFit="1" customWidth="1"/>
    <col min="3993" max="3993" width="14.42578125" style="16" customWidth="1"/>
    <col min="3994" max="3994" width="0.42578125" style="16" customWidth="1"/>
    <col min="3995" max="3995" width="9" style="16" bestFit="1" customWidth="1"/>
    <col min="3996" max="3996" width="0.85546875" style="16" customWidth="1"/>
    <col min="3997" max="3997" width="0.42578125" style="16" customWidth="1"/>
    <col min="3998" max="3998" width="8.28515625" style="16" customWidth="1"/>
    <col min="3999" max="3999" width="0.42578125" style="16" customWidth="1"/>
    <col min="4000" max="4000" width="13.28515625" style="16" customWidth="1"/>
    <col min="4001" max="4001" width="0.42578125" style="16" customWidth="1"/>
    <col min="4002" max="4002" width="8" style="16" customWidth="1"/>
    <col min="4003" max="4003" width="0.85546875" style="16" customWidth="1"/>
    <col min="4004" max="4004" width="0.7109375" style="16" customWidth="1"/>
    <col min="4005" max="4005" width="8.28515625" style="16" customWidth="1"/>
    <col min="4006" max="4006" width="1" style="16" customWidth="1"/>
    <col min="4007" max="4007" width="14.7109375" style="16" customWidth="1"/>
    <col min="4008" max="4008" width="1" style="16" customWidth="1"/>
    <col min="4009" max="4009" width="9" style="16" bestFit="1" customWidth="1"/>
    <col min="4010" max="4010" width="0.85546875" style="16" customWidth="1"/>
    <col min="4011" max="4011" width="1.140625" style="16" customWidth="1"/>
    <col min="4012" max="4012" width="7" style="16" customWidth="1"/>
    <col min="4013" max="4013" width="6.7109375" style="16" customWidth="1"/>
    <col min="4014" max="4014" width="7.7109375" style="16" customWidth="1"/>
    <col min="4015" max="4015" width="2.7109375" style="16" customWidth="1"/>
    <col min="4016" max="4016" width="3" style="16" customWidth="1"/>
    <col min="4017" max="4017" width="9.42578125" style="16" bestFit="1" customWidth="1"/>
    <col min="4018" max="4243" width="8.7109375" style="16"/>
    <col min="4244" max="4244" width="2.28515625" style="16" customWidth="1"/>
    <col min="4245" max="4245" width="18.28515625" style="16" customWidth="1"/>
    <col min="4246" max="4246" width="8.28515625" style="16" customWidth="1"/>
    <col min="4247" max="4247" width="0.85546875" style="16" customWidth="1"/>
    <col min="4248" max="4248" width="8" style="16" bestFit="1" customWidth="1"/>
    <col min="4249" max="4249" width="14.42578125" style="16" customWidth="1"/>
    <col min="4250" max="4250" width="0.42578125" style="16" customWidth="1"/>
    <col min="4251" max="4251" width="9" style="16" bestFit="1" customWidth="1"/>
    <col min="4252" max="4252" width="0.85546875" style="16" customWidth="1"/>
    <col min="4253" max="4253" width="0.42578125" style="16" customWidth="1"/>
    <col min="4254" max="4254" width="8.28515625" style="16" customWidth="1"/>
    <col min="4255" max="4255" width="0.42578125" style="16" customWidth="1"/>
    <col min="4256" max="4256" width="13.28515625" style="16" customWidth="1"/>
    <col min="4257" max="4257" width="0.42578125" style="16" customWidth="1"/>
    <col min="4258" max="4258" width="8" style="16" customWidth="1"/>
    <col min="4259" max="4259" width="0.85546875" style="16" customWidth="1"/>
    <col min="4260" max="4260" width="0.7109375" style="16" customWidth="1"/>
    <col min="4261" max="4261" width="8.28515625" style="16" customWidth="1"/>
    <col min="4262" max="4262" width="1" style="16" customWidth="1"/>
    <col min="4263" max="4263" width="14.7109375" style="16" customWidth="1"/>
    <col min="4264" max="4264" width="1" style="16" customWidth="1"/>
    <col min="4265" max="4265" width="9" style="16" bestFit="1" customWidth="1"/>
    <col min="4266" max="4266" width="0.85546875" style="16" customWidth="1"/>
    <col min="4267" max="4267" width="1.140625" style="16" customWidth="1"/>
    <col min="4268" max="4268" width="7" style="16" customWidth="1"/>
    <col min="4269" max="4269" width="6.7109375" style="16" customWidth="1"/>
    <col min="4270" max="4270" width="7.7109375" style="16" customWidth="1"/>
    <col min="4271" max="4271" width="2.7109375" style="16" customWidth="1"/>
    <col min="4272" max="4272" width="3" style="16" customWidth="1"/>
    <col min="4273" max="4273" width="9.42578125" style="16" bestFit="1" customWidth="1"/>
    <col min="4274" max="4499" width="8.7109375" style="16"/>
    <col min="4500" max="4500" width="2.28515625" style="16" customWidth="1"/>
    <col min="4501" max="4501" width="18.28515625" style="16" customWidth="1"/>
    <col min="4502" max="4502" width="8.28515625" style="16" customWidth="1"/>
    <col min="4503" max="4503" width="0.85546875" style="16" customWidth="1"/>
    <col min="4504" max="4504" width="8" style="16" bestFit="1" customWidth="1"/>
    <col min="4505" max="4505" width="14.42578125" style="16" customWidth="1"/>
    <col min="4506" max="4506" width="0.42578125" style="16" customWidth="1"/>
    <col min="4507" max="4507" width="9" style="16" bestFit="1" customWidth="1"/>
    <col min="4508" max="4508" width="0.85546875" style="16" customWidth="1"/>
    <col min="4509" max="4509" width="0.42578125" style="16" customWidth="1"/>
    <col min="4510" max="4510" width="8.28515625" style="16" customWidth="1"/>
    <col min="4511" max="4511" width="0.42578125" style="16" customWidth="1"/>
    <col min="4512" max="4512" width="13.28515625" style="16" customWidth="1"/>
    <col min="4513" max="4513" width="0.42578125" style="16" customWidth="1"/>
    <col min="4514" max="4514" width="8" style="16" customWidth="1"/>
    <col min="4515" max="4515" width="0.85546875" style="16" customWidth="1"/>
    <col min="4516" max="4516" width="0.7109375" style="16" customWidth="1"/>
    <col min="4517" max="4517" width="8.28515625" style="16" customWidth="1"/>
    <col min="4518" max="4518" width="1" style="16" customWidth="1"/>
    <col min="4519" max="4519" width="14.7109375" style="16" customWidth="1"/>
    <col min="4520" max="4520" width="1" style="16" customWidth="1"/>
    <col min="4521" max="4521" width="9" style="16" bestFit="1" customWidth="1"/>
    <col min="4522" max="4522" width="0.85546875" style="16" customWidth="1"/>
    <col min="4523" max="4523" width="1.140625" style="16" customWidth="1"/>
    <col min="4524" max="4524" width="7" style="16" customWidth="1"/>
    <col min="4525" max="4525" width="6.7109375" style="16" customWidth="1"/>
    <col min="4526" max="4526" width="7.7109375" style="16" customWidth="1"/>
    <col min="4527" max="4527" width="2.7109375" style="16" customWidth="1"/>
    <col min="4528" max="4528" width="3" style="16" customWidth="1"/>
    <col min="4529" max="4529" width="9.42578125" style="16" bestFit="1" customWidth="1"/>
    <col min="4530" max="4755" width="8.7109375" style="16"/>
    <col min="4756" max="4756" width="2.28515625" style="16" customWidth="1"/>
    <col min="4757" max="4757" width="18.28515625" style="16" customWidth="1"/>
    <col min="4758" max="4758" width="8.28515625" style="16" customWidth="1"/>
    <col min="4759" max="4759" width="0.85546875" style="16" customWidth="1"/>
    <col min="4760" max="4760" width="8" style="16" bestFit="1" customWidth="1"/>
    <col min="4761" max="4761" width="14.42578125" style="16" customWidth="1"/>
    <col min="4762" max="4762" width="0.42578125" style="16" customWidth="1"/>
    <col min="4763" max="4763" width="9" style="16" bestFit="1" customWidth="1"/>
    <col min="4764" max="4764" width="0.85546875" style="16" customWidth="1"/>
    <col min="4765" max="4765" width="0.42578125" style="16" customWidth="1"/>
    <col min="4766" max="4766" width="8.28515625" style="16" customWidth="1"/>
    <col min="4767" max="4767" width="0.42578125" style="16" customWidth="1"/>
    <col min="4768" max="4768" width="13.28515625" style="16" customWidth="1"/>
    <col min="4769" max="4769" width="0.42578125" style="16" customWidth="1"/>
    <col min="4770" max="4770" width="8" style="16" customWidth="1"/>
    <col min="4771" max="4771" width="0.85546875" style="16" customWidth="1"/>
    <col min="4772" max="4772" width="0.7109375" style="16" customWidth="1"/>
    <col min="4773" max="4773" width="8.28515625" style="16" customWidth="1"/>
    <col min="4774" max="4774" width="1" style="16" customWidth="1"/>
    <col min="4775" max="4775" width="14.7109375" style="16" customWidth="1"/>
    <col min="4776" max="4776" width="1" style="16" customWidth="1"/>
    <col min="4777" max="4777" width="9" style="16" bestFit="1" customWidth="1"/>
    <col min="4778" max="4778" width="0.85546875" style="16" customWidth="1"/>
    <col min="4779" max="4779" width="1.140625" style="16" customWidth="1"/>
    <col min="4780" max="4780" width="7" style="16" customWidth="1"/>
    <col min="4781" max="4781" width="6.7109375" style="16" customWidth="1"/>
    <col min="4782" max="4782" width="7.7109375" style="16" customWidth="1"/>
    <col min="4783" max="4783" width="2.7109375" style="16" customWidth="1"/>
    <col min="4784" max="4784" width="3" style="16" customWidth="1"/>
    <col min="4785" max="4785" width="9.42578125" style="16" bestFit="1" customWidth="1"/>
    <col min="4786" max="5011" width="8.7109375" style="16"/>
    <col min="5012" max="5012" width="2.28515625" style="16" customWidth="1"/>
    <col min="5013" max="5013" width="18.28515625" style="16" customWidth="1"/>
    <col min="5014" max="5014" width="8.28515625" style="16" customWidth="1"/>
    <col min="5015" max="5015" width="0.85546875" style="16" customWidth="1"/>
    <col min="5016" max="5016" width="8" style="16" bestFit="1" customWidth="1"/>
    <col min="5017" max="5017" width="14.42578125" style="16" customWidth="1"/>
    <col min="5018" max="5018" width="0.42578125" style="16" customWidth="1"/>
    <col min="5019" max="5019" width="9" style="16" bestFit="1" customWidth="1"/>
    <col min="5020" max="5020" width="0.85546875" style="16" customWidth="1"/>
    <col min="5021" max="5021" width="0.42578125" style="16" customWidth="1"/>
    <col min="5022" max="5022" width="8.28515625" style="16" customWidth="1"/>
    <col min="5023" max="5023" width="0.42578125" style="16" customWidth="1"/>
    <col min="5024" max="5024" width="13.28515625" style="16" customWidth="1"/>
    <col min="5025" max="5025" width="0.42578125" style="16" customWidth="1"/>
    <col min="5026" max="5026" width="8" style="16" customWidth="1"/>
    <col min="5027" max="5027" width="0.85546875" style="16" customWidth="1"/>
    <col min="5028" max="5028" width="0.7109375" style="16" customWidth="1"/>
    <col min="5029" max="5029" width="8.28515625" style="16" customWidth="1"/>
    <col min="5030" max="5030" width="1" style="16" customWidth="1"/>
    <col min="5031" max="5031" width="14.7109375" style="16" customWidth="1"/>
    <col min="5032" max="5032" width="1" style="16" customWidth="1"/>
    <col min="5033" max="5033" width="9" style="16" bestFit="1" customWidth="1"/>
    <col min="5034" max="5034" width="0.85546875" style="16" customWidth="1"/>
    <col min="5035" max="5035" width="1.140625" style="16" customWidth="1"/>
    <col min="5036" max="5036" width="7" style="16" customWidth="1"/>
    <col min="5037" max="5037" width="6.7109375" style="16" customWidth="1"/>
    <col min="5038" max="5038" width="7.7109375" style="16" customWidth="1"/>
    <col min="5039" max="5039" width="2.7109375" style="16" customWidth="1"/>
    <col min="5040" max="5040" width="3" style="16" customWidth="1"/>
    <col min="5041" max="5041" width="9.42578125" style="16" bestFit="1" customWidth="1"/>
    <col min="5042" max="5267" width="8.7109375" style="16"/>
    <col min="5268" max="5268" width="2.28515625" style="16" customWidth="1"/>
    <col min="5269" max="5269" width="18.28515625" style="16" customWidth="1"/>
    <col min="5270" max="5270" width="8.28515625" style="16" customWidth="1"/>
    <col min="5271" max="5271" width="0.85546875" style="16" customWidth="1"/>
    <col min="5272" max="5272" width="8" style="16" bestFit="1" customWidth="1"/>
    <col min="5273" max="5273" width="14.42578125" style="16" customWidth="1"/>
    <col min="5274" max="5274" width="0.42578125" style="16" customWidth="1"/>
    <col min="5275" max="5275" width="9" style="16" bestFit="1" customWidth="1"/>
    <col min="5276" max="5276" width="0.85546875" style="16" customWidth="1"/>
    <col min="5277" max="5277" width="0.42578125" style="16" customWidth="1"/>
    <col min="5278" max="5278" width="8.28515625" style="16" customWidth="1"/>
    <col min="5279" max="5279" width="0.42578125" style="16" customWidth="1"/>
    <col min="5280" max="5280" width="13.28515625" style="16" customWidth="1"/>
    <col min="5281" max="5281" width="0.42578125" style="16" customWidth="1"/>
    <col min="5282" max="5282" width="8" style="16" customWidth="1"/>
    <col min="5283" max="5283" width="0.85546875" style="16" customWidth="1"/>
    <col min="5284" max="5284" width="0.7109375" style="16" customWidth="1"/>
    <col min="5285" max="5285" width="8.28515625" style="16" customWidth="1"/>
    <col min="5286" max="5286" width="1" style="16" customWidth="1"/>
    <col min="5287" max="5287" width="14.7109375" style="16" customWidth="1"/>
    <col min="5288" max="5288" width="1" style="16" customWidth="1"/>
    <col min="5289" max="5289" width="9" style="16" bestFit="1" customWidth="1"/>
    <col min="5290" max="5290" width="0.85546875" style="16" customWidth="1"/>
    <col min="5291" max="5291" width="1.140625" style="16" customWidth="1"/>
    <col min="5292" max="5292" width="7" style="16" customWidth="1"/>
    <col min="5293" max="5293" width="6.7109375" style="16" customWidth="1"/>
    <col min="5294" max="5294" width="7.7109375" style="16" customWidth="1"/>
    <col min="5295" max="5295" width="2.7109375" style="16" customWidth="1"/>
    <col min="5296" max="5296" width="3" style="16" customWidth="1"/>
    <col min="5297" max="5297" width="9.42578125" style="16" bestFit="1" customWidth="1"/>
    <col min="5298" max="5523" width="8.7109375" style="16"/>
    <col min="5524" max="5524" width="2.28515625" style="16" customWidth="1"/>
    <col min="5525" max="5525" width="18.28515625" style="16" customWidth="1"/>
    <col min="5526" max="5526" width="8.28515625" style="16" customWidth="1"/>
    <col min="5527" max="5527" width="0.85546875" style="16" customWidth="1"/>
    <col min="5528" max="5528" width="8" style="16" bestFit="1" customWidth="1"/>
    <col min="5529" max="5529" width="14.42578125" style="16" customWidth="1"/>
    <col min="5530" max="5530" width="0.42578125" style="16" customWidth="1"/>
    <col min="5531" max="5531" width="9" style="16" bestFit="1" customWidth="1"/>
    <col min="5532" max="5532" width="0.85546875" style="16" customWidth="1"/>
    <col min="5533" max="5533" width="0.42578125" style="16" customWidth="1"/>
    <col min="5534" max="5534" width="8.28515625" style="16" customWidth="1"/>
    <col min="5535" max="5535" width="0.42578125" style="16" customWidth="1"/>
    <col min="5536" max="5536" width="13.28515625" style="16" customWidth="1"/>
    <col min="5537" max="5537" width="0.42578125" style="16" customWidth="1"/>
    <col min="5538" max="5538" width="8" style="16" customWidth="1"/>
    <col min="5539" max="5539" width="0.85546875" style="16" customWidth="1"/>
    <col min="5540" max="5540" width="0.7109375" style="16" customWidth="1"/>
    <col min="5541" max="5541" width="8.28515625" style="16" customWidth="1"/>
    <col min="5542" max="5542" width="1" style="16" customWidth="1"/>
    <col min="5543" max="5543" width="14.7109375" style="16" customWidth="1"/>
    <col min="5544" max="5544" width="1" style="16" customWidth="1"/>
    <col min="5545" max="5545" width="9" style="16" bestFit="1" customWidth="1"/>
    <col min="5546" max="5546" width="0.85546875" style="16" customWidth="1"/>
    <col min="5547" max="5547" width="1.140625" style="16" customWidth="1"/>
    <col min="5548" max="5548" width="7" style="16" customWidth="1"/>
    <col min="5549" max="5549" width="6.7109375" style="16" customWidth="1"/>
    <col min="5550" max="5550" width="7.7109375" style="16" customWidth="1"/>
    <col min="5551" max="5551" width="2.7109375" style="16" customWidth="1"/>
    <col min="5552" max="5552" width="3" style="16" customWidth="1"/>
    <col min="5553" max="5553" width="9.42578125" style="16" bestFit="1" customWidth="1"/>
    <col min="5554" max="5779" width="8.7109375" style="16"/>
    <col min="5780" max="5780" width="2.28515625" style="16" customWidth="1"/>
    <col min="5781" max="5781" width="18.28515625" style="16" customWidth="1"/>
    <col min="5782" max="5782" width="8.28515625" style="16" customWidth="1"/>
    <col min="5783" max="5783" width="0.85546875" style="16" customWidth="1"/>
    <col min="5784" max="5784" width="8" style="16" bestFit="1" customWidth="1"/>
    <col min="5785" max="5785" width="14.42578125" style="16" customWidth="1"/>
    <col min="5786" max="5786" width="0.42578125" style="16" customWidth="1"/>
    <col min="5787" max="5787" width="9" style="16" bestFit="1" customWidth="1"/>
    <col min="5788" max="5788" width="0.85546875" style="16" customWidth="1"/>
    <col min="5789" max="5789" width="0.42578125" style="16" customWidth="1"/>
    <col min="5790" max="5790" width="8.28515625" style="16" customWidth="1"/>
    <col min="5791" max="5791" width="0.42578125" style="16" customWidth="1"/>
    <col min="5792" max="5792" width="13.28515625" style="16" customWidth="1"/>
    <col min="5793" max="5793" width="0.42578125" style="16" customWidth="1"/>
    <col min="5794" max="5794" width="8" style="16" customWidth="1"/>
    <col min="5795" max="5795" width="0.85546875" style="16" customWidth="1"/>
    <col min="5796" max="5796" width="0.7109375" style="16" customWidth="1"/>
    <col min="5797" max="5797" width="8.28515625" style="16" customWidth="1"/>
    <col min="5798" max="5798" width="1" style="16" customWidth="1"/>
    <col min="5799" max="5799" width="14.7109375" style="16" customWidth="1"/>
    <col min="5800" max="5800" width="1" style="16" customWidth="1"/>
    <col min="5801" max="5801" width="9" style="16" bestFit="1" customWidth="1"/>
    <col min="5802" max="5802" width="0.85546875" style="16" customWidth="1"/>
    <col min="5803" max="5803" width="1.140625" style="16" customWidth="1"/>
    <col min="5804" max="5804" width="7" style="16" customWidth="1"/>
    <col min="5805" max="5805" width="6.7109375" style="16" customWidth="1"/>
    <col min="5806" max="5806" width="7.7109375" style="16" customWidth="1"/>
    <col min="5807" max="5807" width="2.7109375" style="16" customWidth="1"/>
    <col min="5808" max="5808" width="3" style="16" customWidth="1"/>
    <col min="5809" max="5809" width="9.42578125" style="16" bestFit="1" customWidth="1"/>
    <col min="5810" max="6035" width="8.7109375" style="16"/>
    <col min="6036" max="6036" width="2.28515625" style="16" customWidth="1"/>
    <col min="6037" max="6037" width="18.28515625" style="16" customWidth="1"/>
    <col min="6038" max="6038" width="8.28515625" style="16" customWidth="1"/>
    <col min="6039" max="6039" width="0.85546875" style="16" customWidth="1"/>
    <col min="6040" max="6040" width="8" style="16" bestFit="1" customWidth="1"/>
    <col min="6041" max="6041" width="14.42578125" style="16" customWidth="1"/>
    <col min="6042" max="6042" width="0.42578125" style="16" customWidth="1"/>
    <col min="6043" max="6043" width="9" style="16" bestFit="1" customWidth="1"/>
    <col min="6044" max="6044" width="0.85546875" style="16" customWidth="1"/>
    <col min="6045" max="6045" width="0.42578125" style="16" customWidth="1"/>
    <col min="6046" max="6046" width="8.28515625" style="16" customWidth="1"/>
    <col min="6047" max="6047" width="0.42578125" style="16" customWidth="1"/>
    <col min="6048" max="6048" width="13.28515625" style="16" customWidth="1"/>
    <col min="6049" max="6049" width="0.42578125" style="16" customWidth="1"/>
    <col min="6050" max="6050" width="8" style="16" customWidth="1"/>
    <col min="6051" max="6051" width="0.85546875" style="16" customWidth="1"/>
    <col min="6052" max="6052" width="0.7109375" style="16" customWidth="1"/>
    <col min="6053" max="6053" width="8.28515625" style="16" customWidth="1"/>
    <col min="6054" max="6054" width="1" style="16" customWidth="1"/>
    <col min="6055" max="6055" width="14.7109375" style="16" customWidth="1"/>
    <col min="6056" max="6056" width="1" style="16" customWidth="1"/>
    <col min="6057" max="6057" width="9" style="16" bestFit="1" customWidth="1"/>
    <col min="6058" max="6058" width="0.85546875" style="16" customWidth="1"/>
    <col min="6059" max="6059" width="1.140625" style="16" customWidth="1"/>
    <col min="6060" max="6060" width="7" style="16" customWidth="1"/>
    <col min="6061" max="6061" width="6.7109375" style="16" customWidth="1"/>
    <col min="6062" max="6062" width="7.7109375" style="16" customWidth="1"/>
    <col min="6063" max="6063" width="2.7109375" style="16" customWidth="1"/>
    <col min="6064" max="6064" width="3" style="16" customWidth="1"/>
    <col min="6065" max="6065" width="9.42578125" style="16" bestFit="1" customWidth="1"/>
    <col min="6066" max="6291" width="8.7109375" style="16"/>
    <col min="6292" max="6292" width="2.28515625" style="16" customWidth="1"/>
    <col min="6293" max="6293" width="18.28515625" style="16" customWidth="1"/>
    <col min="6294" max="6294" width="8.28515625" style="16" customWidth="1"/>
    <col min="6295" max="6295" width="0.85546875" style="16" customWidth="1"/>
    <col min="6296" max="6296" width="8" style="16" bestFit="1" customWidth="1"/>
    <col min="6297" max="6297" width="14.42578125" style="16" customWidth="1"/>
    <col min="6298" max="6298" width="0.42578125" style="16" customWidth="1"/>
    <col min="6299" max="6299" width="9" style="16" bestFit="1" customWidth="1"/>
    <col min="6300" max="6300" width="0.85546875" style="16" customWidth="1"/>
    <col min="6301" max="6301" width="0.42578125" style="16" customWidth="1"/>
    <col min="6302" max="6302" width="8.28515625" style="16" customWidth="1"/>
    <col min="6303" max="6303" width="0.42578125" style="16" customWidth="1"/>
    <col min="6304" max="6304" width="13.28515625" style="16" customWidth="1"/>
    <col min="6305" max="6305" width="0.42578125" style="16" customWidth="1"/>
    <col min="6306" max="6306" width="8" style="16" customWidth="1"/>
    <col min="6307" max="6307" width="0.85546875" style="16" customWidth="1"/>
    <col min="6308" max="6308" width="0.7109375" style="16" customWidth="1"/>
    <col min="6309" max="6309" width="8.28515625" style="16" customWidth="1"/>
    <col min="6310" max="6310" width="1" style="16" customWidth="1"/>
    <col min="6311" max="6311" width="14.7109375" style="16" customWidth="1"/>
    <col min="6312" max="6312" width="1" style="16" customWidth="1"/>
    <col min="6313" max="6313" width="9" style="16" bestFit="1" customWidth="1"/>
    <col min="6314" max="6314" width="0.85546875" style="16" customWidth="1"/>
    <col min="6315" max="6315" width="1.140625" style="16" customWidth="1"/>
    <col min="6316" max="6316" width="7" style="16" customWidth="1"/>
    <col min="6317" max="6317" width="6.7109375" style="16" customWidth="1"/>
    <col min="6318" max="6318" width="7.7109375" style="16" customWidth="1"/>
    <col min="6319" max="6319" width="2.7109375" style="16" customWidth="1"/>
    <col min="6320" max="6320" width="3" style="16" customWidth="1"/>
    <col min="6321" max="6321" width="9.42578125" style="16" bestFit="1" customWidth="1"/>
    <col min="6322" max="6547" width="8.7109375" style="16"/>
    <col min="6548" max="6548" width="2.28515625" style="16" customWidth="1"/>
    <col min="6549" max="6549" width="18.28515625" style="16" customWidth="1"/>
    <col min="6550" max="6550" width="8.28515625" style="16" customWidth="1"/>
    <col min="6551" max="6551" width="0.85546875" style="16" customWidth="1"/>
    <col min="6552" max="6552" width="8" style="16" bestFit="1" customWidth="1"/>
    <col min="6553" max="6553" width="14.42578125" style="16" customWidth="1"/>
    <col min="6554" max="6554" width="0.42578125" style="16" customWidth="1"/>
    <col min="6555" max="6555" width="9" style="16" bestFit="1" customWidth="1"/>
    <col min="6556" max="6556" width="0.85546875" style="16" customWidth="1"/>
    <col min="6557" max="6557" width="0.42578125" style="16" customWidth="1"/>
    <col min="6558" max="6558" width="8.28515625" style="16" customWidth="1"/>
    <col min="6559" max="6559" width="0.42578125" style="16" customWidth="1"/>
    <col min="6560" max="6560" width="13.28515625" style="16" customWidth="1"/>
    <col min="6561" max="6561" width="0.42578125" style="16" customWidth="1"/>
    <col min="6562" max="6562" width="8" style="16" customWidth="1"/>
    <col min="6563" max="6563" width="0.85546875" style="16" customWidth="1"/>
    <col min="6564" max="6564" width="0.7109375" style="16" customWidth="1"/>
    <col min="6565" max="6565" width="8.28515625" style="16" customWidth="1"/>
    <col min="6566" max="6566" width="1" style="16" customWidth="1"/>
    <col min="6567" max="6567" width="14.7109375" style="16" customWidth="1"/>
    <col min="6568" max="6568" width="1" style="16" customWidth="1"/>
    <col min="6569" max="6569" width="9" style="16" bestFit="1" customWidth="1"/>
    <col min="6570" max="6570" width="0.85546875" style="16" customWidth="1"/>
    <col min="6571" max="6571" width="1.140625" style="16" customWidth="1"/>
    <col min="6572" max="6572" width="7" style="16" customWidth="1"/>
    <col min="6573" max="6573" width="6.7109375" style="16" customWidth="1"/>
    <col min="6574" max="6574" width="7.7109375" style="16" customWidth="1"/>
    <col min="6575" max="6575" width="2.7109375" style="16" customWidth="1"/>
    <col min="6576" max="6576" width="3" style="16" customWidth="1"/>
    <col min="6577" max="6577" width="9.42578125" style="16" bestFit="1" customWidth="1"/>
    <col min="6578" max="6803" width="8.7109375" style="16"/>
    <col min="6804" max="6804" width="2.28515625" style="16" customWidth="1"/>
    <col min="6805" max="6805" width="18.28515625" style="16" customWidth="1"/>
    <col min="6806" max="6806" width="8.28515625" style="16" customWidth="1"/>
    <col min="6807" max="6807" width="0.85546875" style="16" customWidth="1"/>
    <col min="6808" max="6808" width="8" style="16" bestFit="1" customWidth="1"/>
    <col min="6809" max="6809" width="14.42578125" style="16" customWidth="1"/>
    <col min="6810" max="6810" width="0.42578125" style="16" customWidth="1"/>
    <col min="6811" max="6811" width="9" style="16" bestFit="1" customWidth="1"/>
    <col min="6812" max="6812" width="0.85546875" style="16" customWidth="1"/>
    <col min="6813" max="6813" width="0.42578125" style="16" customWidth="1"/>
    <col min="6814" max="6814" width="8.28515625" style="16" customWidth="1"/>
    <col min="6815" max="6815" width="0.42578125" style="16" customWidth="1"/>
    <col min="6816" max="6816" width="13.28515625" style="16" customWidth="1"/>
    <col min="6817" max="6817" width="0.42578125" style="16" customWidth="1"/>
    <col min="6818" max="6818" width="8" style="16" customWidth="1"/>
    <col min="6819" max="6819" width="0.85546875" style="16" customWidth="1"/>
    <col min="6820" max="6820" width="0.7109375" style="16" customWidth="1"/>
    <col min="6821" max="6821" width="8.28515625" style="16" customWidth="1"/>
    <col min="6822" max="6822" width="1" style="16" customWidth="1"/>
    <col min="6823" max="6823" width="14.7109375" style="16" customWidth="1"/>
    <col min="6824" max="6824" width="1" style="16" customWidth="1"/>
    <col min="6825" max="6825" width="9" style="16" bestFit="1" customWidth="1"/>
    <col min="6826" max="6826" width="0.85546875" style="16" customWidth="1"/>
    <col min="6827" max="6827" width="1.140625" style="16" customWidth="1"/>
    <col min="6828" max="6828" width="7" style="16" customWidth="1"/>
    <col min="6829" max="6829" width="6.7109375" style="16" customWidth="1"/>
    <col min="6830" max="6830" width="7.7109375" style="16" customWidth="1"/>
    <col min="6831" max="6831" width="2.7109375" style="16" customWidth="1"/>
    <col min="6832" max="6832" width="3" style="16" customWidth="1"/>
    <col min="6833" max="6833" width="9.42578125" style="16" bestFit="1" customWidth="1"/>
    <col min="6834" max="7059" width="8.7109375" style="16"/>
    <col min="7060" max="7060" width="2.28515625" style="16" customWidth="1"/>
    <col min="7061" max="7061" width="18.28515625" style="16" customWidth="1"/>
    <col min="7062" max="7062" width="8.28515625" style="16" customWidth="1"/>
    <col min="7063" max="7063" width="0.85546875" style="16" customWidth="1"/>
    <col min="7064" max="7064" width="8" style="16" bestFit="1" customWidth="1"/>
    <col min="7065" max="7065" width="14.42578125" style="16" customWidth="1"/>
    <col min="7066" max="7066" width="0.42578125" style="16" customWidth="1"/>
    <col min="7067" max="7067" width="9" style="16" bestFit="1" customWidth="1"/>
    <col min="7068" max="7068" width="0.85546875" style="16" customWidth="1"/>
    <col min="7069" max="7069" width="0.42578125" style="16" customWidth="1"/>
    <col min="7070" max="7070" width="8.28515625" style="16" customWidth="1"/>
    <col min="7071" max="7071" width="0.42578125" style="16" customWidth="1"/>
    <col min="7072" max="7072" width="13.28515625" style="16" customWidth="1"/>
    <col min="7073" max="7073" width="0.42578125" style="16" customWidth="1"/>
    <col min="7074" max="7074" width="8" style="16" customWidth="1"/>
    <col min="7075" max="7075" width="0.85546875" style="16" customWidth="1"/>
    <col min="7076" max="7076" width="0.7109375" style="16" customWidth="1"/>
    <col min="7077" max="7077" width="8.28515625" style="16" customWidth="1"/>
    <col min="7078" max="7078" width="1" style="16" customWidth="1"/>
    <col min="7079" max="7079" width="14.7109375" style="16" customWidth="1"/>
    <col min="7080" max="7080" width="1" style="16" customWidth="1"/>
    <col min="7081" max="7081" width="9" style="16" bestFit="1" customWidth="1"/>
    <col min="7082" max="7082" width="0.85546875" style="16" customWidth="1"/>
    <col min="7083" max="7083" width="1.140625" style="16" customWidth="1"/>
    <col min="7084" max="7084" width="7" style="16" customWidth="1"/>
    <col min="7085" max="7085" width="6.7109375" style="16" customWidth="1"/>
    <col min="7086" max="7086" width="7.7109375" style="16" customWidth="1"/>
    <col min="7087" max="7087" width="2.7109375" style="16" customWidth="1"/>
    <col min="7088" max="7088" width="3" style="16" customWidth="1"/>
    <col min="7089" max="7089" width="9.42578125" style="16" bestFit="1" customWidth="1"/>
    <col min="7090" max="7315" width="8.7109375" style="16"/>
    <col min="7316" max="7316" width="2.28515625" style="16" customWidth="1"/>
    <col min="7317" max="7317" width="18.28515625" style="16" customWidth="1"/>
    <col min="7318" max="7318" width="8.28515625" style="16" customWidth="1"/>
    <col min="7319" max="7319" width="0.85546875" style="16" customWidth="1"/>
    <col min="7320" max="7320" width="8" style="16" bestFit="1" customWidth="1"/>
    <col min="7321" max="7321" width="14.42578125" style="16" customWidth="1"/>
    <col min="7322" max="7322" width="0.42578125" style="16" customWidth="1"/>
    <col min="7323" max="7323" width="9" style="16" bestFit="1" customWidth="1"/>
    <col min="7324" max="7324" width="0.85546875" style="16" customWidth="1"/>
    <col min="7325" max="7325" width="0.42578125" style="16" customWidth="1"/>
    <col min="7326" max="7326" width="8.28515625" style="16" customWidth="1"/>
    <col min="7327" max="7327" width="0.42578125" style="16" customWidth="1"/>
    <col min="7328" max="7328" width="13.28515625" style="16" customWidth="1"/>
    <col min="7329" max="7329" width="0.42578125" style="16" customWidth="1"/>
    <col min="7330" max="7330" width="8" style="16" customWidth="1"/>
    <col min="7331" max="7331" width="0.85546875" style="16" customWidth="1"/>
    <col min="7332" max="7332" width="0.7109375" style="16" customWidth="1"/>
    <col min="7333" max="7333" width="8.28515625" style="16" customWidth="1"/>
    <col min="7334" max="7334" width="1" style="16" customWidth="1"/>
    <col min="7335" max="7335" width="14.7109375" style="16" customWidth="1"/>
    <col min="7336" max="7336" width="1" style="16" customWidth="1"/>
    <col min="7337" max="7337" width="9" style="16" bestFit="1" customWidth="1"/>
    <col min="7338" max="7338" width="0.85546875" style="16" customWidth="1"/>
    <col min="7339" max="7339" width="1.140625" style="16" customWidth="1"/>
    <col min="7340" max="7340" width="7" style="16" customWidth="1"/>
    <col min="7341" max="7341" width="6.7109375" style="16" customWidth="1"/>
    <col min="7342" max="7342" width="7.7109375" style="16" customWidth="1"/>
    <col min="7343" max="7343" width="2.7109375" style="16" customWidth="1"/>
    <col min="7344" max="7344" width="3" style="16" customWidth="1"/>
    <col min="7345" max="7345" width="9.42578125" style="16" bestFit="1" customWidth="1"/>
    <col min="7346" max="7571" width="8.7109375" style="16"/>
    <col min="7572" max="7572" width="2.28515625" style="16" customWidth="1"/>
    <col min="7573" max="7573" width="18.28515625" style="16" customWidth="1"/>
    <col min="7574" max="7574" width="8.28515625" style="16" customWidth="1"/>
    <col min="7575" max="7575" width="0.85546875" style="16" customWidth="1"/>
    <col min="7576" max="7576" width="8" style="16" bestFit="1" customWidth="1"/>
    <col min="7577" max="7577" width="14.42578125" style="16" customWidth="1"/>
    <col min="7578" max="7578" width="0.42578125" style="16" customWidth="1"/>
    <col min="7579" max="7579" width="9" style="16" bestFit="1" customWidth="1"/>
    <col min="7580" max="7580" width="0.85546875" style="16" customWidth="1"/>
    <col min="7581" max="7581" width="0.42578125" style="16" customWidth="1"/>
    <col min="7582" max="7582" width="8.28515625" style="16" customWidth="1"/>
    <col min="7583" max="7583" width="0.42578125" style="16" customWidth="1"/>
    <col min="7584" max="7584" width="13.28515625" style="16" customWidth="1"/>
    <col min="7585" max="7585" width="0.42578125" style="16" customWidth="1"/>
    <col min="7586" max="7586" width="8" style="16" customWidth="1"/>
    <col min="7587" max="7587" width="0.85546875" style="16" customWidth="1"/>
    <col min="7588" max="7588" width="0.7109375" style="16" customWidth="1"/>
    <col min="7589" max="7589" width="8.28515625" style="16" customWidth="1"/>
    <col min="7590" max="7590" width="1" style="16" customWidth="1"/>
    <col min="7591" max="7591" width="14.7109375" style="16" customWidth="1"/>
    <col min="7592" max="7592" width="1" style="16" customWidth="1"/>
    <col min="7593" max="7593" width="9" style="16" bestFit="1" customWidth="1"/>
    <col min="7594" max="7594" width="0.85546875" style="16" customWidth="1"/>
    <col min="7595" max="7595" width="1.140625" style="16" customWidth="1"/>
    <col min="7596" max="7596" width="7" style="16" customWidth="1"/>
    <col min="7597" max="7597" width="6.7109375" style="16" customWidth="1"/>
    <col min="7598" max="7598" width="7.7109375" style="16" customWidth="1"/>
    <col min="7599" max="7599" width="2.7109375" style="16" customWidth="1"/>
    <col min="7600" max="7600" width="3" style="16" customWidth="1"/>
    <col min="7601" max="7601" width="9.42578125" style="16" bestFit="1" customWidth="1"/>
    <col min="7602" max="7827" width="8.7109375" style="16"/>
    <col min="7828" max="7828" width="2.28515625" style="16" customWidth="1"/>
    <col min="7829" max="7829" width="18.28515625" style="16" customWidth="1"/>
    <col min="7830" max="7830" width="8.28515625" style="16" customWidth="1"/>
    <col min="7831" max="7831" width="0.85546875" style="16" customWidth="1"/>
    <col min="7832" max="7832" width="8" style="16" bestFit="1" customWidth="1"/>
    <col min="7833" max="7833" width="14.42578125" style="16" customWidth="1"/>
    <col min="7834" max="7834" width="0.42578125" style="16" customWidth="1"/>
    <col min="7835" max="7835" width="9" style="16" bestFit="1" customWidth="1"/>
    <col min="7836" max="7836" width="0.85546875" style="16" customWidth="1"/>
    <col min="7837" max="7837" width="0.42578125" style="16" customWidth="1"/>
    <col min="7838" max="7838" width="8.28515625" style="16" customWidth="1"/>
    <col min="7839" max="7839" width="0.42578125" style="16" customWidth="1"/>
    <col min="7840" max="7840" width="13.28515625" style="16" customWidth="1"/>
    <col min="7841" max="7841" width="0.42578125" style="16" customWidth="1"/>
    <col min="7842" max="7842" width="8" style="16" customWidth="1"/>
    <col min="7843" max="7843" width="0.85546875" style="16" customWidth="1"/>
    <col min="7844" max="7844" width="0.7109375" style="16" customWidth="1"/>
    <col min="7845" max="7845" width="8.28515625" style="16" customWidth="1"/>
    <col min="7846" max="7846" width="1" style="16" customWidth="1"/>
    <col min="7847" max="7847" width="14.7109375" style="16" customWidth="1"/>
    <col min="7848" max="7848" width="1" style="16" customWidth="1"/>
    <col min="7849" max="7849" width="9" style="16" bestFit="1" customWidth="1"/>
    <col min="7850" max="7850" width="0.85546875" style="16" customWidth="1"/>
    <col min="7851" max="7851" width="1.140625" style="16" customWidth="1"/>
    <col min="7852" max="7852" width="7" style="16" customWidth="1"/>
    <col min="7853" max="7853" width="6.7109375" style="16" customWidth="1"/>
    <col min="7854" max="7854" width="7.7109375" style="16" customWidth="1"/>
    <col min="7855" max="7855" width="2.7109375" style="16" customWidth="1"/>
    <col min="7856" max="7856" width="3" style="16" customWidth="1"/>
    <col min="7857" max="7857" width="9.42578125" style="16" bestFit="1" customWidth="1"/>
    <col min="7858" max="8083" width="8.7109375" style="16"/>
    <col min="8084" max="8084" width="2.28515625" style="16" customWidth="1"/>
    <col min="8085" max="8085" width="18.28515625" style="16" customWidth="1"/>
    <col min="8086" max="8086" width="8.28515625" style="16" customWidth="1"/>
    <col min="8087" max="8087" width="0.85546875" style="16" customWidth="1"/>
    <col min="8088" max="8088" width="8" style="16" bestFit="1" customWidth="1"/>
    <col min="8089" max="8089" width="14.42578125" style="16" customWidth="1"/>
    <col min="8090" max="8090" width="0.42578125" style="16" customWidth="1"/>
    <col min="8091" max="8091" width="9" style="16" bestFit="1" customWidth="1"/>
    <col min="8092" max="8092" width="0.85546875" style="16" customWidth="1"/>
    <col min="8093" max="8093" width="0.42578125" style="16" customWidth="1"/>
    <col min="8094" max="8094" width="8.28515625" style="16" customWidth="1"/>
    <col min="8095" max="8095" width="0.42578125" style="16" customWidth="1"/>
    <col min="8096" max="8096" width="13.28515625" style="16" customWidth="1"/>
    <col min="8097" max="8097" width="0.42578125" style="16" customWidth="1"/>
    <col min="8098" max="8098" width="8" style="16" customWidth="1"/>
    <col min="8099" max="8099" width="0.85546875" style="16" customWidth="1"/>
    <col min="8100" max="8100" width="0.7109375" style="16" customWidth="1"/>
    <col min="8101" max="8101" width="8.28515625" style="16" customWidth="1"/>
    <col min="8102" max="8102" width="1" style="16" customWidth="1"/>
    <col min="8103" max="8103" width="14.7109375" style="16" customWidth="1"/>
    <col min="8104" max="8104" width="1" style="16" customWidth="1"/>
    <col min="8105" max="8105" width="9" style="16" bestFit="1" customWidth="1"/>
    <col min="8106" max="8106" width="0.85546875" style="16" customWidth="1"/>
    <col min="8107" max="8107" width="1.140625" style="16" customWidth="1"/>
    <col min="8108" max="8108" width="7" style="16" customWidth="1"/>
    <col min="8109" max="8109" width="6.7109375" style="16" customWidth="1"/>
    <col min="8110" max="8110" width="7.7109375" style="16" customWidth="1"/>
    <col min="8111" max="8111" width="2.7109375" style="16" customWidth="1"/>
    <col min="8112" max="8112" width="3" style="16" customWidth="1"/>
    <col min="8113" max="8113" width="9.42578125" style="16" bestFit="1" customWidth="1"/>
    <col min="8114" max="8339" width="8.7109375" style="16"/>
    <col min="8340" max="8340" width="2.28515625" style="16" customWidth="1"/>
    <col min="8341" max="8341" width="18.28515625" style="16" customWidth="1"/>
    <col min="8342" max="8342" width="8.28515625" style="16" customWidth="1"/>
    <col min="8343" max="8343" width="0.85546875" style="16" customWidth="1"/>
    <col min="8344" max="8344" width="8" style="16" bestFit="1" customWidth="1"/>
    <col min="8345" max="8345" width="14.42578125" style="16" customWidth="1"/>
    <col min="8346" max="8346" width="0.42578125" style="16" customWidth="1"/>
    <col min="8347" max="8347" width="9" style="16" bestFit="1" customWidth="1"/>
    <col min="8348" max="8348" width="0.85546875" style="16" customWidth="1"/>
    <col min="8349" max="8349" width="0.42578125" style="16" customWidth="1"/>
    <col min="8350" max="8350" width="8.28515625" style="16" customWidth="1"/>
    <col min="8351" max="8351" width="0.42578125" style="16" customWidth="1"/>
    <col min="8352" max="8352" width="13.28515625" style="16" customWidth="1"/>
    <col min="8353" max="8353" width="0.42578125" style="16" customWidth="1"/>
    <col min="8354" max="8354" width="8" style="16" customWidth="1"/>
    <col min="8355" max="8355" width="0.85546875" style="16" customWidth="1"/>
    <col min="8356" max="8356" width="0.7109375" style="16" customWidth="1"/>
    <col min="8357" max="8357" width="8.28515625" style="16" customWidth="1"/>
    <col min="8358" max="8358" width="1" style="16" customWidth="1"/>
    <col min="8359" max="8359" width="14.7109375" style="16" customWidth="1"/>
    <col min="8360" max="8360" width="1" style="16" customWidth="1"/>
    <col min="8361" max="8361" width="9" style="16" bestFit="1" customWidth="1"/>
    <col min="8362" max="8362" width="0.85546875" style="16" customWidth="1"/>
    <col min="8363" max="8363" width="1.140625" style="16" customWidth="1"/>
    <col min="8364" max="8364" width="7" style="16" customWidth="1"/>
    <col min="8365" max="8365" width="6.7109375" style="16" customWidth="1"/>
    <col min="8366" max="8366" width="7.7109375" style="16" customWidth="1"/>
    <col min="8367" max="8367" width="2.7109375" style="16" customWidth="1"/>
    <col min="8368" max="8368" width="3" style="16" customWidth="1"/>
    <col min="8369" max="8369" width="9.42578125" style="16" bestFit="1" customWidth="1"/>
    <col min="8370" max="8595" width="8.7109375" style="16"/>
    <col min="8596" max="8596" width="2.28515625" style="16" customWidth="1"/>
    <col min="8597" max="8597" width="18.28515625" style="16" customWidth="1"/>
    <col min="8598" max="8598" width="8.28515625" style="16" customWidth="1"/>
    <col min="8599" max="8599" width="0.85546875" style="16" customWidth="1"/>
    <col min="8600" max="8600" width="8" style="16" bestFit="1" customWidth="1"/>
    <col min="8601" max="8601" width="14.42578125" style="16" customWidth="1"/>
    <col min="8602" max="8602" width="0.42578125" style="16" customWidth="1"/>
    <col min="8603" max="8603" width="9" style="16" bestFit="1" customWidth="1"/>
    <col min="8604" max="8604" width="0.85546875" style="16" customWidth="1"/>
    <col min="8605" max="8605" width="0.42578125" style="16" customWidth="1"/>
    <col min="8606" max="8606" width="8.28515625" style="16" customWidth="1"/>
    <col min="8607" max="8607" width="0.42578125" style="16" customWidth="1"/>
    <col min="8608" max="8608" width="13.28515625" style="16" customWidth="1"/>
    <col min="8609" max="8609" width="0.42578125" style="16" customWidth="1"/>
    <col min="8610" max="8610" width="8" style="16" customWidth="1"/>
    <col min="8611" max="8611" width="0.85546875" style="16" customWidth="1"/>
    <col min="8612" max="8612" width="0.7109375" style="16" customWidth="1"/>
    <col min="8613" max="8613" width="8.28515625" style="16" customWidth="1"/>
    <col min="8614" max="8614" width="1" style="16" customWidth="1"/>
    <col min="8615" max="8615" width="14.7109375" style="16" customWidth="1"/>
    <col min="8616" max="8616" width="1" style="16" customWidth="1"/>
    <col min="8617" max="8617" width="9" style="16" bestFit="1" customWidth="1"/>
    <col min="8618" max="8618" width="0.85546875" style="16" customWidth="1"/>
    <col min="8619" max="8619" width="1.140625" style="16" customWidth="1"/>
    <col min="8620" max="8620" width="7" style="16" customWidth="1"/>
    <col min="8621" max="8621" width="6.7109375" style="16" customWidth="1"/>
    <col min="8622" max="8622" width="7.7109375" style="16" customWidth="1"/>
    <col min="8623" max="8623" width="2.7109375" style="16" customWidth="1"/>
    <col min="8624" max="8624" width="3" style="16" customWidth="1"/>
    <col min="8625" max="8625" width="9.42578125" style="16" bestFit="1" customWidth="1"/>
    <col min="8626" max="8851" width="8.7109375" style="16"/>
    <col min="8852" max="8852" width="2.28515625" style="16" customWidth="1"/>
    <col min="8853" max="8853" width="18.28515625" style="16" customWidth="1"/>
    <col min="8854" max="8854" width="8.28515625" style="16" customWidth="1"/>
    <col min="8855" max="8855" width="0.85546875" style="16" customWidth="1"/>
    <col min="8856" max="8856" width="8" style="16" bestFit="1" customWidth="1"/>
    <col min="8857" max="8857" width="14.42578125" style="16" customWidth="1"/>
    <col min="8858" max="8858" width="0.42578125" style="16" customWidth="1"/>
    <col min="8859" max="8859" width="9" style="16" bestFit="1" customWidth="1"/>
    <col min="8860" max="8860" width="0.85546875" style="16" customWidth="1"/>
    <col min="8861" max="8861" width="0.42578125" style="16" customWidth="1"/>
    <col min="8862" max="8862" width="8.28515625" style="16" customWidth="1"/>
    <col min="8863" max="8863" width="0.42578125" style="16" customWidth="1"/>
    <col min="8864" max="8864" width="13.28515625" style="16" customWidth="1"/>
    <col min="8865" max="8865" width="0.42578125" style="16" customWidth="1"/>
    <col min="8866" max="8866" width="8" style="16" customWidth="1"/>
    <col min="8867" max="8867" width="0.85546875" style="16" customWidth="1"/>
    <col min="8868" max="8868" width="0.7109375" style="16" customWidth="1"/>
    <col min="8869" max="8869" width="8.28515625" style="16" customWidth="1"/>
    <col min="8870" max="8870" width="1" style="16" customWidth="1"/>
    <col min="8871" max="8871" width="14.7109375" style="16" customWidth="1"/>
    <col min="8872" max="8872" width="1" style="16" customWidth="1"/>
    <col min="8873" max="8873" width="9" style="16" bestFit="1" customWidth="1"/>
    <col min="8874" max="8874" width="0.85546875" style="16" customWidth="1"/>
    <col min="8875" max="8875" width="1.140625" style="16" customWidth="1"/>
    <col min="8876" max="8876" width="7" style="16" customWidth="1"/>
    <col min="8877" max="8877" width="6.7109375" style="16" customWidth="1"/>
    <col min="8878" max="8878" width="7.7109375" style="16" customWidth="1"/>
    <col min="8879" max="8879" width="2.7109375" style="16" customWidth="1"/>
    <col min="8880" max="8880" width="3" style="16" customWidth="1"/>
    <col min="8881" max="8881" width="9.42578125" style="16" bestFit="1" customWidth="1"/>
    <col min="8882" max="9107" width="8.7109375" style="16"/>
    <col min="9108" max="9108" width="2.28515625" style="16" customWidth="1"/>
    <col min="9109" max="9109" width="18.28515625" style="16" customWidth="1"/>
    <col min="9110" max="9110" width="8.28515625" style="16" customWidth="1"/>
    <col min="9111" max="9111" width="0.85546875" style="16" customWidth="1"/>
    <col min="9112" max="9112" width="8" style="16" bestFit="1" customWidth="1"/>
    <col min="9113" max="9113" width="14.42578125" style="16" customWidth="1"/>
    <col min="9114" max="9114" width="0.42578125" style="16" customWidth="1"/>
    <col min="9115" max="9115" width="9" style="16" bestFit="1" customWidth="1"/>
    <col min="9116" max="9116" width="0.85546875" style="16" customWidth="1"/>
    <col min="9117" max="9117" width="0.42578125" style="16" customWidth="1"/>
    <col min="9118" max="9118" width="8.28515625" style="16" customWidth="1"/>
    <col min="9119" max="9119" width="0.42578125" style="16" customWidth="1"/>
    <col min="9120" max="9120" width="13.28515625" style="16" customWidth="1"/>
    <col min="9121" max="9121" width="0.42578125" style="16" customWidth="1"/>
    <col min="9122" max="9122" width="8" style="16" customWidth="1"/>
    <col min="9123" max="9123" width="0.85546875" style="16" customWidth="1"/>
    <col min="9124" max="9124" width="0.7109375" style="16" customWidth="1"/>
    <col min="9125" max="9125" width="8.28515625" style="16" customWidth="1"/>
    <col min="9126" max="9126" width="1" style="16" customWidth="1"/>
    <col min="9127" max="9127" width="14.7109375" style="16" customWidth="1"/>
    <col min="9128" max="9128" width="1" style="16" customWidth="1"/>
    <col min="9129" max="9129" width="9" style="16" bestFit="1" customWidth="1"/>
    <col min="9130" max="9130" width="0.85546875" style="16" customWidth="1"/>
    <col min="9131" max="9131" width="1.140625" style="16" customWidth="1"/>
    <col min="9132" max="9132" width="7" style="16" customWidth="1"/>
    <col min="9133" max="9133" width="6.7109375" style="16" customWidth="1"/>
    <col min="9134" max="9134" width="7.7109375" style="16" customWidth="1"/>
    <col min="9135" max="9135" width="2.7109375" style="16" customWidth="1"/>
    <col min="9136" max="9136" width="3" style="16" customWidth="1"/>
    <col min="9137" max="9137" width="9.42578125" style="16" bestFit="1" customWidth="1"/>
    <col min="9138" max="9363" width="8.7109375" style="16"/>
    <col min="9364" max="9364" width="2.28515625" style="16" customWidth="1"/>
    <col min="9365" max="9365" width="18.28515625" style="16" customWidth="1"/>
    <col min="9366" max="9366" width="8.28515625" style="16" customWidth="1"/>
    <col min="9367" max="9367" width="0.85546875" style="16" customWidth="1"/>
    <col min="9368" max="9368" width="8" style="16" bestFit="1" customWidth="1"/>
    <col min="9369" max="9369" width="14.42578125" style="16" customWidth="1"/>
    <col min="9370" max="9370" width="0.42578125" style="16" customWidth="1"/>
    <col min="9371" max="9371" width="9" style="16" bestFit="1" customWidth="1"/>
    <col min="9372" max="9372" width="0.85546875" style="16" customWidth="1"/>
    <col min="9373" max="9373" width="0.42578125" style="16" customWidth="1"/>
    <col min="9374" max="9374" width="8.28515625" style="16" customWidth="1"/>
    <col min="9375" max="9375" width="0.42578125" style="16" customWidth="1"/>
    <col min="9376" max="9376" width="13.28515625" style="16" customWidth="1"/>
    <col min="9377" max="9377" width="0.42578125" style="16" customWidth="1"/>
    <col min="9378" max="9378" width="8" style="16" customWidth="1"/>
    <col min="9379" max="9379" width="0.85546875" style="16" customWidth="1"/>
    <col min="9380" max="9380" width="0.7109375" style="16" customWidth="1"/>
    <col min="9381" max="9381" width="8.28515625" style="16" customWidth="1"/>
    <col min="9382" max="9382" width="1" style="16" customWidth="1"/>
    <col min="9383" max="9383" width="14.7109375" style="16" customWidth="1"/>
    <col min="9384" max="9384" width="1" style="16" customWidth="1"/>
    <col min="9385" max="9385" width="9" style="16" bestFit="1" customWidth="1"/>
    <col min="9386" max="9386" width="0.85546875" style="16" customWidth="1"/>
    <col min="9387" max="9387" width="1.140625" style="16" customWidth="1"/>
    <col min="9388" max="9388" width="7" style="16" customWidth="1"/>
    <col min="9389" max="9389" width="6.7109375" style="16" customWidth="1"/>
    <col min="9390" max="9390" width="7.7109375" style="16" customWidth="1"/>
    <col min="9391" max="9391" width="2.7109375" style="16" customWidth="1"/>
    <col min="9392" max="9392" width="3" style="16" customWidth="1"/>
    <col min="9393" max="9393" width="9.42578125" style="16" bestFit="1" customWidth="1"/>
    <col min="9394" max="9619" width="8.7109375" style="16"/>
    <col min="9620" max="9620" width="2.28515625" style="16" customWidth="1"/>
    <col min="9621" max="9621" width="18.28515625" style="16" customWidth="1"/>
    <col min="9622" max="9622" width="8.28515625" style="16" customWidth="1"/>
    <col min="9623" max="9623" width="0.85546875" style="16" customWidth="1"/>
    <col min="9624" max="9624" width="8" style="16" bestFit="1" customWidth="1"/>
    <col min="9625" max="9625" width="14.42578125" style="16" customWidth="1"/>
    <col min="9626" max="9626" width="0.42578125" style="16" customWidth="1"/>
    <col min="9627" max="9627" width="9" style="16" bestFit="1" customWidth="1"/>
    <col min="9628" max="9628" width="0.85546875" style="16" customWidth="1"/>
    <col min="9629" max="9629" width="0.42578125" style="16" customWidth="1"/>
    <col min="9630" max="9630" width="8.28515625" style="16" customWidth="1"/>
    <col min="9631" max="9631" width="0.42578125" style="16" customWidth="1"/>
    <col min="9632" max="9632" width="13.28515625" style="16" customWidth="1"/>
    <col min="9633" max="9633" width="0.42578125" style="16" customWidth="1"/>
    <col min="9634" max="9634" width="8" style="16" customWidth="1"/>
    <col min="9635" max="9635" width="0.85546875" style="16" customWidth="1"/>
    <col min="9636" max="9636" width="0.7109375" style="16" customWidth="1"/>
    <col min="9637" max="9637" width="8.28515625" style="16" customWidth="1"/>
    <col min="9638" max="9638" width="1" style="16" customWidth="1"/>
    <col min="9639" max="9639" width="14.7109375" style="16" customWidth="1"/>
    <col min="9640" max="9640" width="1" style="16" customWidth="1"/>
    <col min="9641" max="9641" width="9" style="16" bestFit="1" customWidth="1"/>
    <col min="9642" max="9642" width="0.85546875" style="16" customWidth="1"/>
    <col min="9643" max="9643" width="1.140625" style="16" customWidth="1"/>
    <col min="9644" max="9644" width="7" style="16" customWidth="1"/>
    <col min="9645" max="9645" width="6.7109375" style="16" customWidth="1"/>
    <col min="9646" max="9646" width="7.7109375" style="16" customWidth="1"/>
    <col min="9647" max="9647" width="2.7109375" style="16" customWidth="1"/>
    <col min="9648" max="9648" width="3" style="16" customWidth="1"/>
    <col min="9649" max="9649" width="9.42578125" style="16" bestFit="1" customWidth="1"/>
    <col min="9650" max="9875" width="8.7109375" style="16"/>
    <col min="9876" max="9876" width="2.28515625" style="16" customWidth="1"/>
    <col min="9877" max="9877" width="18.28515625" style="16" customWidth="1"/>
    <col min="9878" max="9878" width="8.28515625" style="16" customWidth="1"/>
    <col min="9879" max="9879" width="0.85546875" style="16" customWidth="1"/>
    <col min="9880" max="9880" width="8" style="16" bestFit="1" customWidth="1"/>
    <col min="9881" max="9881" width="14.42578125" style="16" customWidth="1"/>
    <col min="9882" max="9882" width="0.42578125" style="16" customWidth="1"/>
    <col min="9883" max="9883" width="9" style="16" bestFit="1" customWidth="1"/>
    <col min="9884" max="9884" width="0.85546875" style="16" customWidth="1"/>
    <col min="9885" max="9885" width="0.42578125" style="16" customWidth="1"/>
    <col min="9886" max="9886" width="8.28515625" style="16" customWidth="1"/>
    <col min="9887" max="9887" width="0.42578125" style="16" customWidth="1"/>
    <col min="9888" max="9888" width="13.28515625" style="16" customWidth="1"/>
    <col min="9889" max="9889" width="0.42578125" style="16" customWidth="1"/>
    <col min="9890" max="9890" width="8" style="16" customWidth="1"/>
    <col min="9891" max="9891" width="0.85546875" style="16" customWidth="1"/>
    <col min="9892" max="9892" width="0.7109375" style="16" customWidth="1"/>
    <col min="9893" max="9893" width="8.28515625" style="16" customWidth="1"/>
    <col min="9894" max="9894" width="1" style="16" customWidth="1"/>
    <col min="9895" max="9895" width="14.7109375" style="16" customWidth="1"/>
    <col min="9896" max="9896" width="1" style="16" customWidth="1"/>
    <col min="9897" max="9897" width="9" style="16" bestFit="1" customWidth="1"/>
    <col min="9898" max="9898" width="0.85546875" style="16" customWidth="1"/>
    <col min="9899" max="9899" width="1.140625" style="16" customWidth="1"/>
    <col min="9900" max="9900" width="7" style="16" customWidth="1"/>
    <col min="9901" max="9901" width="6.7109375" style="16" customWidth="1"/>
    <col min="9902" max="9902" width="7.7109375" style="16" customWidth="1"/>
    <col min="9903" max="9903" width="2.7109375" style="16" customWidth="1"/>
    <col min="9904" max="9904" width="3" style="16" customWidth="1"/>
    <col min="9905" max="9905" width="9.42578125" style="16" bestFit="1" customWidth="1"/>
    <col min="9906" max="10131" width="8.7109375" style="16"/>
    <col min="10132" max="10132" width="2.28515625" style="16" customWidth="1"/>
    <col min="10133" max="10133" width="18.28515625" style="16" customWidth="1"/>
    <col min="10134" max="10134" width="8.28515625" style="16" customWidth="1"/>
    <col min="10135" max="10135" width="0.85546875" style="16" customWidth="1"/>
    <col min="10136" max="10136" width="8" style="16" bestFit="1" customWidth="1"/>
    <col min="10137" max="10137" width="14.42578125" style="16" customWidth="1"/>
    <col min="10138" max="10138" width="0.42578125" style="16" customWidth="1"/>
    <col min="10139" max="10139" width="9" style="16" bestFit="1" customWidth="1"/>
    <col min="10140" max="10140" width="0.85546875" style="16" customWidth="1"/>
    <col min="10141" max="10141" width="0.42578125" style="16" customWidth="1"/>
    <col min="10142" max="10142" width="8.28515625" style="16" customWidth="1"/>
    <col min="10143" max="10143" width="0.42578125" style="16" customWidth="1"/>
    <col min="10144" max="10144" width="13.28515625" style="16" customWidth="1"/>
    <col min="10145" max="10145" width="0.42578125" style="16" customWidth="1"/>
    <col min="10146" max="10146" width="8" style="16" customWidth="1"/>
    <col min="10147" max="10147" width="0.85546875" style="16" customWidth="1"/>
    <col min="10148" max="10148" width="0.7109375" style="16" customWidth="1"/>
    <col min="10149" max="10149" width="8.28515625" style="16" customWidth="1"/>
    <col min="10150" max="10150" width="1" style="16" customWidth="1"/>
    <col min="10151" max="10151" width="14.7109375" style="16" customWidth="1"/>
    <col min="10152" max="10152" width="1" style="16" customWidth="1"/>
    <col min="10153" max="10153" width="9" style="16" bestFit="1" customWidth="1"/>
    <col min="10154" max="10154" width="0.85546875" style="16" customWidth="1"/>
    <col min="10155" max="10155" width="1.140625" style="16" customWidth="1"/>
    <col min="10156" max="10156" width="7" style="16" customWidth="1"/>
    <col min="10157" max="10157" width="6.7109375" style="16" customWidth="1"/>
    <col min="10158" max="10158" width="7.7109375" style="16" customWidth="1"/>
    <col min="10159" max="10159" width="2.7109375" style="16" customWidth="1"/>
    <col min="10160" max="10160" width="3" style="16" customWidth="1"/>
    <col min="10161" max="10161" width="9.42578125" style="16" bestFit="1" customWidth="1"/>
    <col min="10162" max="10387" width="8.7109375" style="16"/>
    <col min="10388" max="10388" width="2.28515625" style="16" customWidth="1"/>
    <col min="10389" max="10389" width="18.28515625" style="16" customWidth="1"/>
    <col min="10390" max="10390" width="8.28515625" style="16" customWidth="1"/>
    <col min="10391" max="10391" width="0.85546875" style="16" customWidth="1"/>
    <col min="10392" max="10392" width="8" style="16" bestFit="1" customWidth="1"/>
    <col min="10393" max="10393" width="14.42578125" style="16" customWidth="1"/>
    <col min="10394" max="10394" width="0.42578125" style="16" customWidth="1"/>
    <col min="10395" max="10395" width="9" style="16" bestFit="1" customWidth="1"/>
    <col min="10396" max="10396" width="0.85546875" style="16" customWidth="1"/>
    <col min="10397" max="10397" width="0.42578125" style="16" customWidth="1"/>
    <col min="10398" max="10398" width="8.28515625" style="16" customWidth="1"/>
    <col min="10399" max="10399" width="0.42578125" style="16" customWidth="1"/>
    <col min="10400" max="10400" width="13.28515625" style="16" customWidth="1"/>
    <col min="10401" max="10401" width="0.42578125" style="16" customWidth="1"/>
    <col min="10402" max="10402" width="8" style="16" customWidth="1"/>
    <col min="10403" max="10403" width="0.85546875" style="16" customWidth="1"/>
    <col min="10404" max="10404" width="0.7109375" style="16" customWidth="1"/>
    <col min="10405" max="10405" width="8.28515625" style="16" customWidth="1"/>
    <col min="10406" max="10406" width="1" style="16" customWidth="1"/>
    <col min="10407" max="10407" width="14.7109375" style="16" customWidth="1"/>
    <col min="10408" max="10408" width="1" style="16" customWidth="1"/>
    <col min="10409" max="10409" width="9" style="16" bestFit="1" customWidth="1"/>
    <col min="10410" max="10410" width="0.85546875" style="16" customWidth="1"/>
    <col min="10411" max="10411" width="1.140625" style="16" customWidth="1"/>
    <col min="10412" max="10412" width="7" style="16" customWidth="1"/>
    <col min="10413" max="10413" width="6.7109375" style="16" customWidth="1"/>
    <col min="10414" max="10414" width="7.7109375" style="16" customWidth="1"/>
    <col min="10415" max="10415" width="2.7109375" style="16" customWidth="1"/>
    <col min="10416" max="10416" width="3" style="16" customWidth="1"/>
    <col min="10417" max="10417" width="9.42578125" style="16" bestFit="1" customWidth="1"/>
    <col min="10418" max="10643" width="8.7109375" style="16"/>
    <col min="10644" max="10644" width="2.28515625" style="16" customWidth="1"/>
    <col min="10645" max="10645" width="18.28515625" style="16" customWidth="1"/>
    <col min="10646" max="10646" width="8.28515625" style="16" customWidth="1"/>
    <col min="10647" max="10647" width="0.85546875" style="16" customWidth="1"/>
    <col min="10648" max="10648" width="8" style="16" bestFit="1" customWidth="1"/>
    <col min="10649" max="10649" width="14.42578125" style="16" customWidth="1"/>
    <col min="10650" max="10650" width="0.42578125" style="16" customWidth="1"/>
    <col min="10651" max="10651" width="9" style="16" bestFit="1" customWidth="1"/>
    <col min="10652" max="10652" width="0.85546875" style="16" customWidth="1"/>
    <col min="10653" max="10653" width="0.42578125" style="16" customWidth="1"/>
    <col min="10654" max="10654" width="8.28515625" style="16" customWidth="1"/>
    <col min="10655" max="10655" width="0.42578125" style="16" customWidth="1"/>
    <col min="10656" max="10656" width="13.28515625" style="16" customWidth="1"/>
    <col min="10657" max="10657" width="0.42578125" style="16" customWidth="1"/>
    <col min="10658" max="10658" width="8" style="16" customWidth="1"/>
    <col min="10659" max="10659" width="0.85546875" style="16" customWidth="1"/>
    <col min="10660" max="10660" width="0.7109375" style="16" customWidth="1"/>
    <col min="10661" max="10661" width="8.28515625" style="16" customWidth="1"/>
    <col min="10662" max="10662" width="1" style="16" customWidth="1"/>
    <col min="10663" max="10663" width="14.7109375" style="16" customWidth="1"/>
    <col min="10664" max="10664" width="1" style="16" customWidth="1"/>
    <col min="10665" max="10665" width="9" style="16" bestFit="1" customWidth="1"/>
    <col min="10666" max="10666" width="0.85546875" style="16" customWidth="1"/>
    <col min="10667" max="10667" width="1.140625" style="16" customWidth="1"/>
    <col min="10668" max="10668" width="7" style="16" customWidth="1"/>
    <col min="10669" max="10669" width="6.7109375" style="16" customWidth="1"/>
    <col min="10670" max="10670" width="7.7109375" style="16" customWidth="1"/>
    <col min="10671" max="10671" width="2.7109375" style="16" customWidth="1"/>
    <col min="10672" max="10672" width="3" style="16" customWidth="1"/>
    <col min="10673" max="10673" width="9.42578125" style="16" bestFit="1" customWidth="1"/>
    <col min="10674" max="10899" width="8.7109375" style="16"/>
    <col min="10900" max="10900" width="2.28515625" style="16" customWidth="1"/>
    <col min="10901" max="10901" width="18.28515625" style="16" customWidth="1"/>
    <col min="10902" max="10902" width="8.28515625" style="16" customWidth="1"/>
    <col min="10903" max="10903" width="0.85546875" style="16" customWidth="1"/>
    <col min="10904" max="10904" width="8" style="16" bestFit="1" customWidth="1"/>
    <col min="10905" max="10905" width="14.42578125" style="16" customWidth="1"/>
    <col min="10906" max="10906" width="0.42578125" style="16" customWidth="1"/>
    <col min="10907" max="10907" width="9" style="16" bestFit="1" customWidth="1"/>
    <col min="10908" max="10908" width="0.85546875" style="16" customWidth="1"/>
    <col min="10909" max="10909" width="0.42578125" style="16" customWidth="1"/>
    <col min="10910" max="10910" width="8.28515625" style="16" customWidth="1"/>
    <col min="10911" max="10911" width="0.42578125" style="16" customWidth="1"/>
    <col min="10912" max="10912" width="13.28515625" style="16" customWidth="1"/>
    <col min="10913" max="10913" width="0.42578125" style="16" customWidth="1"/>
    <col min="10914" max="10914" width="8" style="16" customWidth="1"/>
    <col min="10915" max="10915" width="0.85546875" style="16" customWidth="1"/>
    <col min="10916" max="10916" width="0.7109375" style="16" customWidth="1"/>
    <col min="10917" max="10917" width="8.28515625" style="16" customWidth="1"/>
    <col min="10918" max="10918" width="1" style="16" customWidth="1"/>
    <col min="10919" max="10919" width="14.7109375" style="16" customWidth="1"/>
    <col min="10920" max="10920" width="1" style="16" customWidth="1"/>
    <col min="10921" max="10921" width="9" style="16" bestFit="1" customWidth="1"/>
    <col min="10922" max="10922" width="0.85546875" style="16" customWidth="1"/>
    <col min="10923" max="10923" width="1.140625" style="16" customWidth="1"/>
    <col min="10924" max="10924" width="7" style="16" customWidth="1"/>
    <col min="10925" max="10925" width="6.7109375" style="16" customWidth="1"/>
    <col min="10926" max="10926" width="7.7109375" style="16" customWidth="1"/>
    <col min="10927" max="10927" width="2.7109375" style="16" customWidth="1"/>
    <col min="10928" max="10928" width="3" style="16" customWidth="1"/>
    <col min="10929" max="10929" width="9.42578125" style="16" bestFit="1" customWidth="1"/>
    <col min="10930" max="11155" width="8.7109375" style="16"/>
    <col min="11156" max="11156" width="2.28515625" style="16" customWidth="1"/>
    <col min="11157" max="11157" width="18.28515625" style="16" customWidth="1"/>
    <col min="11158" max="11158" width="8.28515625" style="16" customWidth="1"/>
    <col min="11159" max="11159" width="0.85546875" style="16" customWidth="1"/>
    <col min="11160" max="11160" width="8" style="16" bestFit="1" customWidth="1"/>
    <col min="11161" max="11161" width="14.42578125" style="16" customWidth="1"/>
    <col min="11162" max="11162" width="0.42578125" style="16" customWidth="1"/>
    <col min="11163" max="11163" width="9" style="16" bestFit="1" customWidth="1"/>
    <col min="11164" max="11164" width="0.85546875" style="16" customWidth="1"/>
    <col min="11165" max="11165" width="0.42578125" style="16" customWidth="1"/>
    <col min="11166" max="11166" width="8.28515625" style="16" customWidth="1"/>
    <col min="11167" max="11167" width="0.42578125" style="16" customWidth="1"/>
    <col min="11168" max="11168" width="13.28515625" style="16" customWidth="1"/>
    <col min="11169" max="11169" width="0.42578125" style="16" customWidth="1"/>
    <col min="11170" max="11170" width="8" style="16" customWidth="1"/>
    <col min="11171" max="11171" width="0.85546875" style="16" customWidth="1"/>
    <col min="11172" max="11172" width="0.7109375" style="16" customWidth="1"/>
    <col min="11173" max="11173" width="8.28515625" style="16" customWidth="1"/>
    <col min="11174" max="11174" width="1" style="16" customWidth="1"/>
    <col min="11175" max="11175" width="14.7109375" style="16" customWidth="1"/>
    <col min="11176" max="11176" width="1" style="16" customWidth="1"/>
    <col min="11177" max="11177" width="9" style="16" bestFit="1" customWidth="1"/>
    <col min="11178" max="11178" width="0.85546875" style="16" customWidth="1"/>
    <col min="11179" max="11179" width="1.140625" style="16" customWidth="1"/>
    <col min="11180" max="11180" width="7" style="16" customWidth="1"/>
    <col min="11181" max="11181" width="6.7109375" style="16" customWidth="1"/>
    <col min="11182" max="11182" width="7.7109375" style="16" customWidth="1"/>
    <col min="11183" max="11183" width="2.7109375" style="16" customWidth="1"/>
    <col min="11184" max="11184" width="3" style="16" customWidth="1"/>
    <col min="11185" max="11185" width="9.42578125" style="16" bestFit="1" customWidth="1"/>
    <col min="11186" max="11411" width="8.7109375" style="16"/>
    <col min="11412" max="11412" width="2.28515625" style="16" customWidth="1"/>
    <col min="11413" max="11413" width="18.28515625" style="16" customWidth="1"/>
    <col min="11414" max="11414" width="8.28515625" style="16" customWidth="1"/>
    <col min="11415" max="11415" width="0.85546875" style="16" customWidth="1"/>
    <col min="11416" max="11416" width="8" style="16" bestFit="1" customWidth="1"/>
    <col min="11417" max="11417" width="14.42578125" style="16" customWidth="1"/>
    <col min="11418" max="11418" width="0.42578125" style="16" customWidth="1"/>
    <col min="11419" max="11419" width="9" style="16" bestFit="1" customWidth="1"/>
    <col min="11420" max="11420" width="0.85546875" style="16" customWidth="1"/>
    <col min="11421" max="11421" width="0.42578125" style="16" customWidth="1"/>
    <col min="11422" max="11422" width="8.28515625" style="16" customWidth="1"/>
    <col min="11423" max="11423" width="0.42578125" style="16" customWidth="1"/>
    <col min="11424" max="11424" width="13.28515625" style="16" customWidth="1"/>
    <col min="11425" max="11425" width="0.42578125" style="16" customWidth="1"/>
    <col min="11426" max="11426" width="8" style="16" customWidth="1"/>
    <col min="11427" max="11427" width="0.85546875" style="16" customWidth="1"/>
    <col min="11428" max="11428" width="0.7109375" style="16" customWidth="1"/>
    <col min="11429" max="11429" width="8.28515625" style="16" customWidth="1"/>
    <col min="11430" max="11430" width="1" style="16" customWidth="1"/>
    <col min="11431" max="11431" width="14.7109375" style="16" customWidth="1"/>
    <col min="11432" max="11432" width="1" style="16" customWidth="1"/>
    <col min="11433" max="11433" width="9" style="16" bestFit="1" customWidth="1"/>
    <col min="11434" max="11434" width="0.85546875" style="16" customWidth="1"/>
    <col min="11435" max="11435" width="1.140625" style="16" customWidth="1"/>
    <col min="11436" max="11436" width="7" style="16" customWidth="1"/>
    <col min="11437" max="11437" width="6.7109375" style="16" customWidth="1"/>
    <col min="11438" max="11438" width="7.7109375" style="16" customWidth="1"/>
    <col min="11439" max="11439" width="2.7109375" style="16" customWidth="1"/>
    <col min="11440" max="11440" width="3" style="16" customWidth="1"/>
    <col min="11441" max="11441" width="9.42578125" style="16" bestFit="1" customWidth="1"/>
    <col min="11442" max="11667" width="8.7109375" style="16"/>
    <col min="11668" max="11668" width="2.28515625" style="16" customWidth="1"/>
    <col min="11669" max="11669" width="18.28515625" style="16" customWidth="1"/>
    <col min="11670" max="11670" width="8.28515625" style="16" customWidth="1"/>
    <col min="11671" max="11671" width="0.85546875" style="16" customWidth="1"/>
    <col min="11672" max="11672" width="8" style="16" bestFit="1" customWidth="1"/>
    <col min="11673" max="11673" width="14.42578125" style="16" customWidth="1"/>
    <col min="11674" max="11674" width="0.42578125" style="16" customWidth="1"/>
    <col min="11675" max="11675" width="9" style="16" bestFit="1" customWidth="1"/>
    <col min="11676" max="11676" width="0.85546875" style="16" customWidth="1"/>
    <col min="11677" max="11677" width="0.42578125" style="16" customWidth="1"/>
    <col min="11678" max="11678" width="8.28515625" style="16" customWidth="1"/>
    <col min="11679" max="11679" width="0.42578125" style="16" customWidth="1"/>
    <col min="11680" max="11680" width="13.28515625" style="16" customWidth="1"/>
    <col min="11681" max="11681" width="0.42578125" style="16" customWidth="1"/>
    <col min="11682" max="11682" width="8" style="16" customWidth="1"/>
    <col min="11683" max="11683" width="0.85546875" style="16" customWidth="1"/>
    <col min="11684" max="11684" width="0.7109375" style="16" customWidth="1"/>
    <col min="11685" max="11685" width="8.28515625" style="16" customWidth="1"/>
    <col min="11686" max="11686" width="1" style="16" customWidth="1"/>
    <col min="11687" max="11687" width="14.7109375" style="16" customWidth="1"/>
    <col min="11688" max="11688" width="1" style="16" customWidth="1"/>
    <col min="11689" max="11689" width="9" style="16" bestFit="1" customWidth="1"/>
    <col min="11690" max="11690" width="0.85546875" style="16" customWidth="1"/>
    <col min="11691" max="11691" width="1.140625" style="16" customWidth="1"/>
    <col min="11692" max="11692" width="7" style="16" customWidth="1"/>
    <col min="11693" max="11693" width="6.7109375" style="16" customWidth="1"/>
    <col min="11694" max="11694" width="7.7109375" style="16" customWidth="1"/>
    <col min="11695" max="11695" width="2.7109375" style="16" customWidth="1"/>
    <col min="11696" max="11696" width="3" style="16" customWidth="1"/>
    <col min="11697" max="11697" width="9.42578125" style="16" bestFit="1" customWidth="1"/>
    <col min="11698" max="11923" width="8.7109375" style="16"/>
    <col min="11924" max="11924" width="2.28515625" style="16" customWidth="1"/>
    <col min="11925" max="11925" width="18.28515625" style="16" customWidth="1"/>
    <col min="11926" max="11926" width="8.28515625" style="16" customWidth="1"/>
    <col min="11927" max="11927" width="0.85546875" style="16" customWidth="1"/>
    <col min="11928" max="11928" width="8" style="16" bestFit="1" customWidth="1"/>
    <col min="11929" max="11929" width="14.42578125" style="16" customWidth="1"/>
    <col min="11930" max="11930" width="0.42578125" style="16" customWidth="1"/>
    <col min="11931" max="11931" width="9" style="16" bestFit="1" customWidth="1"/>
    <col min="11932" max="11932" width="0.85546875" style="16" customWidth="1"/>
    <col min="11933" max="11933" width="0.42578125" style="16" customWidth="1"/>
    <col min="11934" max="11934" width="8.28515625" style="16" customWidth="1"/>
    <col min="11935" max="11935" width="0.42578125" style="16" customWidth="1"/>
    <col min="11936" max="11936" width="13.28515625" style="16" customWidth="1"/>
    <col min="11937" max="11937" width="0.42578125" style="16" customWidth="1"/>
    <col min="11938" max="11938" width="8" style="16" customWidth="1"/>
    <col min="11939" max="11939" width="0.85546875" style="16" customWidth="1"/>
    <col min="11940" max="11940" width="0.7109375" style="16" customWidth="1"/>
    <col min="11941" max="11941" width="8.28515625" style="16" customWidth="1"/>
    <col min="11942" max="11942" width="1" style="16" customWidth="1"/>
    <col min="11943" max="11943" width="14.7109375" style="16" customWidth="1"/>
    <col min="11944" max="11944" width="1" style="16" customWidth="1"/>
    <col min="11945" max="11945" width="9" style="16" bestFit="1" customWidth="1"/>
    <col min="11946" max="11946" width="0.85546875" style="16" customWidth="1"/>
    <col min="11947" max="11947" width="1.140625" style="16" customWidth="1"/>
    <col min="11948" max="11948" width="7" style="16" customWidth="1"/>
    <col min="11949" max="11949" width="6.7109375" style="16" customWidth="1"/>
    <col min="11950" max="11950" width="7.7109375" style="16" customWidth="1"/>
    <col min="11951" max="11951" width="2.7109375" style="16" customWidth="1"/>
    <col min="11952" max="11952" width="3" style="16" customWidth="1"/>
    <col min="11953" max="11953" width="9.42578125" style="16" bestFit="1" customWidth="1"/>
    <col min="11954" max="12179" width="8.7109375" style="16"/>
    <col min="12180" max="12180" width="2.28515625" style="16" customWidth="1"/>
    <col min="12181" max="12181" width="18.28515625" style="16" customWidth="1"/>
    <col min="12182" max="12182" width="8.28515625" style="16" customWidth="1"/>
    <col min="12183" max="12183" width="0.85546875" style="16" customWidth="1"/>
    <col min="12184" max="12184" width="8" style="16" bestFit="1" customWidth="1"/>
    <col min="12185" max="12185" width="14.42578125" style="16" customWidth="1"/>
    <col min="12186" max="12186" width="0.42578125" style="16" customWidth="1"/>
    <col min="12187" max="12187" width="9" style="16" bestFit="1" customWidth="1"/>
    <col min="12188" max="12188" width="0.85546875" style="16" customWidth="1"/>
    <col min="12189" max="12189" width="0.42578125" style="16" customWidth="1"/>
    <col min="12190" max="12190" width="8.28515625" style="16" customWidth="1"/>
    <col min="12191" max="12191" width="0.42578125" style="16" customWidth="1"/>
    <col min="12192" max="12192" width="13.28515625" style="16" customWidth="1"/>
    <col min="12193" max="12193" width="0.42578125" style="16" customWidth="1"/>
    <col min="12194" max="12194" width="8" style="16" customWidth="1"/>
    <col min="12195" max="12195" width="0.85546875" style="16" customWidth="1"/>
    <col min="12196" max="12196" width="0.7109375" style="16" customWidth="1"/>
    <col min="12197" max="12197" width="8.28515625" style="16" customWidth="1"/>
    <col min="12198" max="12198" width="1" style="16" customWidth="1"/>
    <col min="12199" max="12199" width="14.7109375" style="16" customWidth="1"/>
    <col min="12200" max="12200" width="1" style="16" customWidth="1"/>
    <col min="12201" max="12201" width="9" style="16" bestFit="1" customWidth="1"/>
    <col min="12202" max="12202" width="0.85546875" style="16" customWidth="1"/>
    <col min="12203" max="12203" width="1.140625" style="16" customWidth="1"/>
    <col min="12204" max="12204" width="7" style="16" customWidth="1"/>
    <col min="12205" max="12205" width="6.7109375" style="16" customWidth="1"/>
    <col min="12206" max="12206" width="7.7109375" style="16" customWidth="1"/>
    <col min="12207" max="12207" width="2.7109375" style="16" customWidth="1"/>
    <col min="12208" max="12208" width="3" style="16" customWidth="1"/>
    <col min="12209" max="12209" width="9.42578125" style="16" bestFit="1" customWidth="1"/>
    <col min="12210" max="12435" width="8.7109375" style="16"/>
    <col min="12436" max="12436" width="2.28515625" style="16" customWidth="1"/>
    <col min="12437" max="12437" width="18.28515625" style="16" customWidth="1"/>
    <col min="12438" max="12438" width="8.28515625" style="16" customWidth="1"/>
    <col min="12439" max="12439" width="0.85546875" style="16" customWidth="1"/>
    <col min="12440" max="12440" width="8" style="16" bestFit="1" customWidth="1"/>
    <col min="12441" max="12441" width="14.42578125" style="16" customWidth="1"/>
    <col min="12442" max="12442" width="0.42578125" style="16" customWidth="1"/>
    <col min="12443" max="12443" width="9" style="16" bestFit="1" customWidth="1"/>
    <col min="12444" max="12444" width="0.85546875" style="16" customWidth="1"/>
    <col min="12445" max="12445" width="0.42578125" style="16" customWidth="1"/>
    <col min="12446" max="12446" width="8.28515625" style="16" customWidth="1"/>
    <col min="12447" max="12447" width="0.42578125" style="16" customWidth="1"/>
    <col min="12448" max="12448" width="13.28515625" style="16" customWidth="1"/>
    <col min="12449" max="12449" width="0.42578125" style="16" customWidth="1"/>
    <col min="12450" max="12450" width="8" style="16" customWidth="1"/>
    <col min="12451" max="12451" width="0.85546875" style="16" customWidth="1"/>
    <col min="12452" max="12452" width="0.7109375" style="16" customWidth="1"/>
    <col min="12453" max="12453" width="8.28515625" style="16" customWidth="1"/>
    <col min="12454" max="12454" width="1" style="16" customWidth="1"/>
    <col min="12455" max="12455" width="14.7109375" style="16" customWidth="1"/>
    <col min="12456" max="12456" width="1" style="16" customWidth="1"/>
    <col min="12457" max="12457" width="9" style="16" bestFit="1" customWidth="1"/>
    <col min="12458" max="12458" width="0.85546875" style="16" customWidth="1"/>
    <col min="12459" max="12459" width="1.140625" style="16" customWidth="1"/>
    <col min="12460" max="12460" width="7" style="16" customWidth="1"/>
    <col min="12461" max="12461" width="6.7109375" style="16" customWidth="1"/>
    <col min="12462" max="12462" width="7.7109375" style="16" customWidth="1"/>
    <col min="12463" max="12463" width="2.7109375" style="16" customWidth="1"/>
    <col min="12464" max="12464" width="3" style="16" customWidth="1"/>
    <col min="12465" max="12465" width="9.42578125" style="16" bestFit="1" customWidth="1"/>
    <col min="12466" max="12691" width="8.7109375" style="16"/>
    <col min="12692" max="12692" width="2.28515625" style="16" customWidth="1"/>
    <col min="12693" max="12693" width="18.28515625" style="16" customWidth="1"/>
    <col min="12694" max="12694" width="8.28515625" style="16" customWidth="1"/>
    <col min="12695" max="12695" width="0.85546875" style="16" customWidth="1"/>
    <col min="12696" max="12696" width="8" style="16" bestFit="1" customWidth="1"/>
    <col min="12697" max="12697" width="14.42578125" style="16" customWidth="1"/>
    <col min="12698" max="12698" width="0.42578125" style="16" customWidth="1"/>
    <col min="12699" max="12699" width="9" style="16" bestFit="1" customWidth="1"/>
    <col min="12700" max="12700" width="0.85546875" style="16" customWidth="1"/>
    <col min="12701" max="12701" width="0.42578125" style="16" customWidth="1"/>
    <col min="12702" max="12702" width="8.28515625" style="16" customWidth="1"/>
    <col min="12703" max="12703" width="0.42578125" style="16" customWidth="1"/>
    <col min="12704" max="12704" width="13.28515625" style="16" customWidth="1"/>
    <col min="12705" max="12705" width="0.42578125" style="16" customWidth="1"/>
    <col min="12706" max="12706" width="8" style="16" customWidth="1"/>
    <col min="12707" max="12707" width="0.85546875" style="16" customWidth="1"/>
    <col min="12708" max="12708" width="0.7109375" style="16" customWidth="1"/>
    <col min="12709" max="12709" width="8.28515625" style="16" customWidth="1"/>
    <col min="12710" max="12710" width="1" style="16" customWidth="1"/>
    <col min="12711" max="12711" width="14.7109375" style="16" customWidth="1"/>
    <col min="12712" max="12712" width="1" style="16" customWidth="1"/>
    <col min="12713" max="12713" width="9" style="16" bestFit="1" customWidth="1"/>
    <col min="12714" max="12714" width="0.85546875" style="16" customWidth="1"/>
    <col min="12715" max="12715" width="1.140625" style="16" customWidth="1"/>
    <col min="12716" max="12716" width="7" style="16" customWidth="1"/>
    <col min="12717" max="12717" width="6.7109375" style="16" customWidth="1"/>
    <col min="12718" max="12718" width="7.7109375" style="16" customWidth="1"/>
    <col min="12719" max="12719" width="2.7109375" style="16" customWidth="1"/>
    <col min="12720" max="12720" width="3" style="16" customWidth="1"/>
    <col min="12721" max="12721" width="9.42578125" style="16" bestFit="1" customWidth="1"/>
    <col min="12722" max="12947" width="8.7109375" style="16"/>
    <col min="12948" max="12948" width="2.28515625" style="16" customWidth="1"/>
    <col min="12949" max="12949" width="18.28515625" style="16" customWidth="1"/>
    <col min="12950" max="12950" width="8.28515625" style="16" customWidth="1"/>
    <col min="12951" max="12951" width="0.85546875" style="16" customWidth="1"/>
    <col min="12952" max="12952" width="8" style="16" bestFit="1" customWidth="1"/>
    <col min="12953" max="12953" width="14.42578125" style="16" customWidth="1"/>
    <col min="12954" max="12954" width="0.42578125" style="16" customWidth="1"/>
    <col min="12955" max="12955" width="9" style="16" bestFit="1" customWidth="1"/>
    <col min="12956" max="12956" width="0.85546875" style="16" customWidth="1"/>
    <col min="12957" max="12957" width="0.42578125" style="16" customWidth="1"/>
    <col min="12958" max="12958" width="8.28515625" style="16" customWidth="1"/>
    <col min="12959" max="12959" width="0.42578125" style="16" customWidth="1"/>
    <col min="12960" max="12960" width="13.28515625" style="16" customWidth="1"/>
    <col min="12961" max="12961" width="0.42578125" style="16" customWidth="1"/>
    <col min="12962" max="12962" width="8" style="16" customWidth="1"/>
    <col min="12963" max="12963" width="0.85546875" style="16" customWidth="1"/>
    <col min="12964" max="12964" width="0.7109375" style="16" customWidth="1"/>
    <col min="12965" max="12965" width="8.28515625" style="16" customWidth="1"/>
    <col min="12966" max="12966" width="1" style="16" customWidth="1"/>
    <col min="12967" max="12967" width="14.7109375" style="16" customWidth="1"/>
    <col min="12968" max="12968" width="1" style="16" customWidth="1"/>
    <col min="12969" max="12969" width="9" style="16" bestFit="1" customWidth="1"/>
    <col min="12970" max="12970" width="0.85546875" style="16" customWidth="1"/>
    <col min="12971" max="12971" width="1.140625" style="16" customWidth="1"/>
    <col min="12972" max="12972" width="7" style="16" customWidth="1"/>
    <col min="12973" max="12973" width="6.7109375" style="16" customWidth="1"/>
    <col min="12974" max="12974" width="7.7109375" style="16" customWidth="1"/>
    <col min="12975" max="12975" width="2.7109375" style="16" customWidth="1"/>
    <col min="12976" max="12976" width="3" style="16" customWidth="1"/>
    <col min="12977" max="12977" width="9.42578125" style="16" bestFit="1" customWidth="1"/>
    <col min="12978" max="13203" width="8.7109375" style="16"/>
    <col min="13204" max="13204" width="2.28515625" style="16" customWidth="1"/>
    <col min="13205" max="13205" width="18.28515625" style="16" customWidth="1"/>
    <col min="13206" max="13206" width="8.28515625" style="16" customWidth="1"/>
    <col min="13207" max="13207" width="0.85546875" style="16" customWidth="1"/>
    <col min="13208" max="13208" width="8" style="16" bestFit="1" customWidth="1"/>
    <col min="13209" max="13209" width="14.42578125" style="16" customWidth="1"/>
    <col min="13210" max="13210" width="0.42578125" style="16" customWidth="1"/>
    <col min="13211" max="13211" width="9" style="16" bestFit="1" customWidth="1"/>
    <col min="13212" max="13212" width="0.85546875" style="16" customWidth="1"/>
    <col min="13213" max="13213" width="0.42578125" style="16" customWidth="1"/>
    <col min="13214" max="13214" width="8.28515625" style="16" customWidth="1"/>
    <col min="13215" max="13215" width="0.42578125" style="16" customWidth="1"/>
    <col min="13216" max="13216" width="13.28515625" style="16" customWidth="1"/>
    <col min="13217" max="13217" width="0.42578125" style="16" customWidth="1"/>
    <col min="13218" max="13218" width="8" style="16" customWidth="1"/>
    <col min="13219" max="13219" width="0.85546875" style="16" customWidth="1"/>
    <col min="13220" max="13220" width="0.7109375" style="16" customWidth="1"/>
    <col min="13221" max="13221" width="8.28515625" style="16" customWidth="1"/>
    <col min="13222" max="13222" width="1" style="16" customWidth="1"/>
    <col min="13223" max="13223" width="14.7109375" style="16" customWidth="1"/>
    <col min="13224" max="13224" width="1" style="16" customWidth="1"/>
    <col min="13225" max="13225" width="9" style="16" bestFit="1" customWidth="1"/>
    <col min="13226" max="13226" width="0.85546875" style="16" customWidth="1"/>
    <col min="13227" max="13227" width="1.140625" style="16" customWidth="1"/>
    <col min="13228" max="13228" width="7" style="16" customWidth="1"/>
    <col min="13229" max="13229" width="6.7109375" style="16" customWidth="1"/>
    <col min="13230" max="13230" width="7.7109375" style="16" customWidth="1"/>
    <col min="13231" max="13231" width="2.7109375" style="16" customWidth="1"/>
    <col min="13232" max="13232" width="3" style="16" customWidth="1"/>
    <col min="13233" max="13233" width="9.42578125" style="16" bestFit="1" customWidth="1"/>
    <col min="13234" max="13459" width="8.7109375" style="16"/>
    <col min="13460" max="13460" width="2.28515625" style="16" customWidth="1"/>
    <col min="13461" max="13461" width="18.28515625" style="16" customWidth="1"/>
    <col min="13462" max="13462" width="8.28515625" style="16" customWidth="1"/>
    <col min="13463" max="13463" width="0.85546875" style="16" customWidth="1"/>
    <col min="13464" max="13464" width="8" style="16" bestFit="1" customWidth="1"/>
    <col min="13465" max="13465" width="14.42578125" style="16" customWidth="1"/>
    <col min="13466" max="13466" width="0.42578125" style="16" customWidth="1"/>
    <col min="13467" max="13467" width="9" style="16" bestFit="1" customWidth="1"/>
    <col min="13468" max="13468" width="0.85546875" style="16" customWidth="1"/>
    <col min="13469" max="13469" width="0.42578125" style="16" customWidth="1"/>
    <col min="13470" max="13470" width="8.28515625" style="16" customWidth="1"/>
    <col min="13471" max="13471" width="0.42578125" style="16" customWidth="1"/>
    <col min="13472" max="13472" width="13.28515625" style="16" customWidth="1"/>
    <col min="13473" max="13473" width="0.42578125" style="16" customWidth="1"/>
    <col min="13474" max="13474" width="8" style="16" customWidth="1"/>
    <col min="13475" max="13475" width="0.85546875" style="16" customWidth="1"/>
    <col min="13476" max="13476" width="0.7109375" style="16" customWidth="1"/>
    <col min="13477" max="13477" width="8.28515625" style="16" customWidth="1"/>
    <col min="13478" max="13478" width="1" style="16" customWidth="1"/>
    <col min="13479" max="13479" width="14.7109375" style="16" customWidth="1"/>
    <col min="13480" max="13480" width="1" style="16" customWidth="1"/>
    <col min="13481" max="13481" width="9" style="16" bestFit="1" customWidth="1"/>
    <col min="13482" max="13482" width="0.85546875" style="16" customWidth="1"/>
    <col min="13483" max="13483" width="1.140625" style="16" customWidth="1"/>
    <col min="13484" max="13484" width="7" style="16" customWidth="1"/>
    <col min="13485" max="13485" width="6.7109375" style="16" customWidth="1"/>
    <col min="13486" max="13486" width="7.7109375" style="16" customWidth="1"/>
    <col min="13487" max="13487" width="2.7109375" style="16" customWidth="1"/>
    <col min="13488" max="13488" width="3" style="16" customWidth="1"/>
    <col min="13489" max="13489" width="9.42578125" style="16" bestFit="1" customWidth="1"/>
    <col min="13490" max="13715" width="8.7109375" style="16"/>
    <col min="13716" max="13716" width="2.28515625" style="16" customWidth="1"/>
    <col min="13717" max="13717" width="18.28515625" style="16" customWidth="1"/>
    <col min="13718" max="13718" width="8.28515625" style="16" customWidth="1"/>
    <col min="13719" max="13719" width="0.85546875" style="16" customWidth="1"/>
    <col min="13720" max="13720" width="8" style="16" bestFit="1" customWidth="1"/>
    <col min="13721" max="13721" width="14.42578125" style="16" customWidth="1"/>
    <col min="13722" max="13722" width="0.42578125" style="16" customWidth="1"/>
    <col min="13723" max="13723" width="9" style="16" bestFit="1" customWidth="1"/>
    <col min="13724" max="13724" width="0.85546875" style="16" customWidth="1"/>
    <col min="13725" max="13725" width="0.42578125" style="16" customWidth="1"/>
    <col min="13726" max="13726" width="8.28515625" style="16" customWidth="1"/>
    <col min="13727" max="13727" width="0.42578125" style="16" customWidth="1"/>
    <col min="13728" max="13728" width="13.28515625" style="16" customWidth="1"/>
    <col min="13729" max="13729" width="0.42578125" style="16" customWidth="1"/>
    <col min="13730" max="13730" width="8" style="16" customWidth="1"/>
    <col min="13731" max="13731" width="0.85546875" style="16" customWidth="1"/>
    <col min="13732" max="13732" width="0.7109375" style="16" customWidth="1"/>
    <col min="13733" max="13733" width="8.28515625" style="16" customWidth="1"/>
    <col min="13734" max="13734" width="1" style="16" customWidth="1"/>
    <col min="13735" max="13735" width="14.7109375" style="16" customWidth="1"/>
    <col min="13736" max="13736" width="1" style="16" customWidth="1"/>
    <col min="13737" max="13737" width="9" style="16" bestFit="1" customWidth="1"/>
    <col min="13738" max="13738" width="0.85546875" style="16" customWidth="1"/>
    <col min="13739" max="13739" width="1.140625" style="16" customWidth="1"/>
    <col min="13740" max="13740" width="7" style="16" customWidth="1"/>
    <col min="13741" max="13741" width="6.7109375" style="16" customWidth="1"/>
    <col min="13742" max="13742" width="7.7109375" style="16" customWidth="1"/>
    <col min="13743" max="13743" width="2.7109375" style="16" customWidth="1"/>
    <col min="13744" max="13744" width="3" style="16" customWidth="1"/>
    <col min="13745" max="13745" width="9.42578125" style="16" bestFit="1" customWidth="1"/>
    <col min="13746" max="13971" width="8.7109375" style="16"/>
    <col min="13972" max="13972" width="2.28515625" style="16" customWidth="1"/>
    <col min="13973" max="13973" width="18.28515625" style="16" customWidth="1"/>
    <col min="13974" max="13974" width="8.28515625" style="16" customWidth="1"/>
    <col min="13975" max="13975" width="0.85546875" style="16" customWidth="1"/>
    <col min="13976" max="13976" width="8" style="16" bestFit="1" customWidth="1"/>
    <col min="13977" max="13977" width="14.42578125" style="16" customWidth="1"/>
    <col min="13978" max="13978" width="0.42578125" style="16" customWidth="1"/>
    <col min="13979" max="13979" width="9" style="16" bestFit="1" customWidth="1"/>
    <col min="13980" max="13980" width="0.85546875" style="16" customWidth="1"/>
    <col min="13981" max="13981" width="0.42578125" style="16" customWidth="1"/>
    <col min="13982" max="13982" width="8.28515625" style="16" customWidth="1"/>
    <col min="13983" max="13983" width="0.42578125" style="16" customWidth="1"/>
    <col min="13984" max="13984" width="13.28515625" style="16" customWidth="1"/>
    <col min="13985" max="13985" width="0.42578125" style="16" customWidth="1"/>
    <col min="13986" max="13986" width="8" style="16" customWidth="1"/>
    <col min="13987" max="13987" width="0.85546875" style="16" customWidth="1"/>
    <col min="13988" max="13988" width="0.7109375" style="16" customWidth="1"/>
    <col min="13989" max="13989" width="8.28515625" style="16" customWidth="1"/>
    <col min="13990" max="13990" width="1" style="16" customWidth="1"/>
    <col min="13991" max="13991" width="14.7109375" style="16" customWidth="1"/>
    <col min="13992" max="13992" width="1" style="16" customWidth="1"/>
    <col min="13993" max="13993" width="9" style="16" bestFit="1" customWidth="1"/>
    <col min="13994" max="13994" width="0.85546875" style="16" customWidth="1"/>
    <col min="13995" max="13995" width="1.140625" style="16" customWidth="1"/>
    <col min="13996" max="13996" width="7" style="16" customWidth="1"/>
    <col min="13997" max="13997" width="6.7109375" style="16" customWidth="1"/>
    <col min="13998" max="13998" width="7.7109375" style="16" customWidth="1"/>
    <col min="13999" max="13999" width="2.7109375" style="16" customWidth="1"/>
    <col min="14000" max="14000" width="3" style="16" customWidth="1"/>
    <col min="14001" max="14001" width="9.42578125" style="16" bestFit="1" customWidth="1"/>
    <col min="14002" max="14227" width="8.7109375" style="16"/>
    <col min="14228" max="14228" width="2.28515625" style="16" customWidth="1"/>
    <col min="14229" max="14229" width="18.28515625" style="16" customWidth="1"/>
    <col min="14230" max="14230" width="8.28515625" style="16" customWidth="1"/>
    <col min="14231" max="14231" width="0.85546875" style="16" customWidth="1"/>
    <col min="14232" max="14232" width="8" style="16" bestFit="1" customWidth="1"/>
    <col min="14233" max="14233" width="14.42578125" style="16" customWidth="1"/>
    <col min="14234" max="14234" width="0.42578125" style="16" customWidth="1"/>
    <col min="14235" max="14235" width="9" style="16" bestFit="1" customWidth="1"/>
    <col min="14236" max="14236" width="0.85546875" style="16" customWidth="1"/>
    <col min="14237" max="14237" width="0.42578125" style="16" customWidth="1"/>
    <col min="14238" max="14238" width="8.28515625" style="16" customWidth="1"/>
    <col min="14239" max="14239" width="0.42578125" style="16" customWidth="1"/>
    <col min="14240" max="14240" width="13.28515625" style="16" customWidth="1"/>
    <col min="14241" max="14241" width="0.42578125" style="16" customWidth="1"/>
    <col min="14242" max="14242" width="8" style="16" customWidth="1"/>
    <col min="14243" max="14243" width="0.85546875" style="16" customWidth="1"/>
    <col min="14244" max="14244" width="0.7109375" style="16" customWidth="1"/>
    <col min="14245" max="14245" width="8.28515625" style="16" customWidth="1"/>
    <col min="14246" max="14246" width="1" style="16" customWidth="1"/>
    <col min="14247" max="14247" width="14.7109375" style="16" customWidth="1"/>
    <col min="14248" max="14248" width="1" style="16" customWidth="1"/>
    <col min="14249" max="14249" width="9" style="16" bestFit="1" customWidth="1"/>
    <col min="14250" max="14250" width="0.85546875" style="16" customWidth="1"/>
    <col min="14251" max="14251" width="1.140625" style="16" customWidth="1"/>
    <col min="14252" max="14252" width="7" style="16" customWidth="1"/>
    <col min="14253" max="14253" width="6.7109375" style="16" customWidth="1"/>
    <col min="14254" max="14254" width="7.7109375" style="16" customWidth="1"/>
    <col min="14255" max="14255" width="2.7109375" style="16" customWidth="1"/>
    <col min="14256" max="14256" width="3" style="16" customWidth="1"/>
    <col min="14257" max="14257" width="9.42578125" style="16" bestFit="1" customWidth="1"/>
    <col min="14258" max="14483" width="8.7109375" style="16"/>
    <col min="14484" max="14484" width="2.28515625" style="16" customWidth="1"/>
    <col min="14485" max="14485" width="18.28515625" style="16" customWidth="1"/>
    <col min="14486" max="14486" width="8.28515625" style="16" customWidth="1"/>
    <col min="14487" max="14487" width="0.85546875" style="16" customWidth="1"/>
    <col min="14488" max="14488" width="8" style="16" bestFit="1" customWidth="1"/>
    <col min="14489" max="14489" width="14.42578125" style="16" customWidth="1"/>
    <col min="14490" max="14490" width="0.42578125" style="16" customWidth="1"/>
    <col min="14491" max="14491" width="9" style="16" bestFit="1" customWidth="1"/>
    <col min="14492" max="14492" width="0.85546875" style="16" customWidth="1"/>
    <col min="14493" max="14493" width="0.42578125" style="16" customWidth="1"/>
    <col min="14494" max="14494" width="8.28515625" style="16" customWidth="1"/>
    <col min="14495" max="14495" width="0.42578125" style="16" customWidth="1"/>
    <col min="14496" max="14496" width="13.28515625" style="16" customWidth="1"/>
    <col min="14497" max="14497" width="0.42578125" style="16" customWidth="1"/>
    <col min="14498" max="14498" width="8" style="16" customWidth="1"/>
    <col min="14499" max="14499" width="0.85546875" style="16" customWidth="1"/>
    <col min="14500" max="14500" width="0.7109375" style="16" customWidth="1"/>
    <col min="14501" max="14501" width="8.28515625" style="16" customWidth="1"/>
    <col min="14502" max="14502" width="1" style="16" customWidth="1"/>
    <col min="14503" max="14503" width="14.7109375" style="16" customWidth="1"/>
    <col min="14504" max="14504" width="1" style="16" customWidth="1"/>
    <col min="14505" max="14505" width="9" style="16" bestFit="1" customWidth="1"/>
    <col min="14506" max="14506" width="0.85546875" style="16" customWidth="1"/>
    <col min="14507" max="14507" width="1.140625" style="16" customWidth="1"/>
    <col min="14508" max="14508" width="7" style="16" customWidth="1"/>
    <col min="14509" max="14509" width="6.7109375" style="16" customWidth="1"/>
    <col min="14510" max="14510" width="7.7109375" style="16" customWidth="1"/>
    <col min="14511" max="14511" width="2.7109375" style="16" customWidth="1"/>
    <col min="14512" max="14512" width="3" style="16" customWidth="1"/>
    <col min="14513" max="14513" width="9.42578125" style="16" bestFit="1" customWidth="1"/>
    <col min="14514" max="14739" width="8.7109375" style="16"/>
    <col min="14740" max="14740" width="2.28515625" style="16" customWidth="1"/>
    <col min="14741" max="14741" width="18.28515625" style="16" customWidth="1"/>
    <col min="14742" max="14742" width="8.28515625" style="16" customWidth="1"/>
    <col min="14743" max="14743" width="0.85546875" style="16" customWidth="1"/>
    <col min="14744" max="14744" width="8" style="16" bestFit="1" customWidth="1"/>
    <col min="14745" max="14745" width="14.42578125" style="16" customWidth="1"/>
    <col min="14746" max="14746" width="0.42578125" style="16" customWidth="1"/>
    <col min="14747" max="14747" width="9" style="16" bestFit="1" customWidth="1"/>
    <col min="14748" max="14748" width="0.85546875" style="16" customWidth="1"/>
    <col min="14749" max="14749" width="0.42578125" style="16" customWidth="1"/>
    <col min="14750" max="14750" width="8.28515625" style="16" customWidth="1"/>
    <col min="14751" max="14751" width="0.42578125" style="16" customWidth="1"/>
    <col min="14752" max="14752" width="13.28515625" style="16" customWidth="1"/>
    <col min="14753" max="14753" width="0.42578125" style="16" customWidth="1"/>
    <col min="14754" max="14754" width="8" style="16" customWidth="1"/>
    <col min="14755" max="14755" width="0.85546875" style="16" customWidth="1"/>
    <col min="14756" max="14756" width="0.7109375" style="16" customWidth="1"/>
    <col min="14757" max="14757" width="8.28515625" style="16" customWidth="1"/>
    <col min="14758" max="14758" width="1" style="16" customWidth="1"/>
    <col min="14759" max="14759" width="14.7109375" style="16" customWidth="1"/>
    <col min="14760" max="14760" width="1" style="16" customWidth="1"/>
    <col min="14761" max="14761" width="9" style="16" bestFit="1" customWidth="1"/>
    <col min="14762" max="14762" width="0.85546875" style="16" customWidth="1"/>
    <col min="14763" max="14763" width="1.140625" style="16" customWidth="1"/>
    <col min="14764" max="14764" width="7" style="16" customWidth="1"/>
    <col min="14765" max="14765" width="6.7109375" style="16" customWidth="1"/>
    <col min="14766" max="14766" width="7.7109375" style="16" customWidth="1"/>
    <col min="14767" max="14767" width="2.7109375" style="16" customWidth="1"/>
    <col min="14768" max="14768" width="3" style="16" customWidth="1"/>
    <col min="14769" max="14769" width="9.42578125" style="16" bestFit="1" customWidth="1"/>
    <col min="14770" max="14995" width="8.7109375" style="16"/>
    <col min="14996" max="14996" width="2.28515625" style="16" customWidth="1"/>
    <col min="14997" max="14997" width="18.28515625" style="16" customWidth="1"/>
    <col min="14998" max="14998" width="8.28515625" style="16" customWidth="1"/>
    <col min="14999" max="14999" width="0.85546875" style="16" customWidth="1"/>
    <col min="15000" max="15000" width="8" style="16" bestFit="1" customWidth="1"/>
    <col min="15001" max="15001" width="14.42578125" style="16" customWidth="1"/>
    <col min="15002" max="15002" width="0.42578125" style="16" customWidth="1"/>
    <col min="15003" max="15003" width="9" style="16" bestFit="1" customWidth="1"/>
    <col min="15004" max="15004" width="0.85546875" style="16" customWidth="1"/>
    <col min="15005" max="15005" width="0.42578125" style="16" customWidth="1"/>
    <col min="15006" max="15006" width="8.28515625" style="16" customWidth="1"/>
    <col min="15007" max="15007" width="0.42578125" style="16" customWidth="1"/>
    <col min="15008" max="15008" width="13.28515625" style="16" customWidth="1"/>
    <col min="15009" max="15009" width="0.42578125" style="16" customWidth="1"/>
    <col min="15010" max="15010" width="8" style="16" customWidth="1"/>
    <col min="15011" max="15011" width="0.85546875" style="16" customWidth="1"/>
    <col min="15012" max="15012" width="0.7109375" style="16" customWidth="1"/>
    <col min="15013" max="15013" width="8.28515625" style="16" customWidth="1"/>
    <col min="15014" max="15014" width="1" style="16" customWidth="1"/>
    <col min="15015" max="15015" width="14.7109375" style="16" customWidth="1"/>
    <col min="15016" max="15016" width="1" style="16" customWidth="1"/>
    <col min="15017" max="15017" width="9" style="16" bestFit="1" customWidth="1"/>
    <col min="15018" max="15018" width="0.85546875" style="16" customWidth="1"/>
    <col min="15019" max="15019" width="1.140625" style="16" customWidth="1"/>
    <col min="15020" max="15020" width="7" style="16" customWidth="1"/>
    <col min="15021" max="15021" width="6.7109375" style="16" customWidth="1"/>
    <col min="15022" max="15022" width="7.7109375" style="16" customWidth="1"/>
    <col min="15023" max="15023" width="2.7109375" style="16" customWidth="1"/>
    <col min="15024" max="15024" width="3" style="16" customWidth="1"/>
    <col min="15025" max="15025" width="9.42578125" style="16" bestFit="1" customWidth="1"/>
    <col min="15026" max="15251" width="8.7109375" style="16"/>
    <col min="15252" max="15252" width="2.28515625" style="16" customWidth="1"/>
    <col min="15253" max="15253" width="18.28515625" style="16" customWidth="1"/>
    <col min="15254" max="15254" width="8.28515625" style="16" customWidth="1"/>
    <col min="15255" max="15255" width="0.85546875" style="16" customWidth="1"/>
    <col min="15256" max="15256" width="8" style="16" bestFit="1" customWidth="1"/>
    <col min="15257" max="15257" width="14.42578125" style="16" customWidth="1"/>
    <col min="15258" max="15258" width="0.42578125" style="16" customWidth="1"/>
    <col min="15259" max="15259" width="9" style="16" bestFit="1" customWidth="1"/>
    <col min="15260" max="15260" width="0.85546875" style="16" customWidth="1"/>
    <col min="15261" max="15261" width="0.42578125" style="16" customWidth="1"/>
    <col min="15262" max="15262" width="8.28515625" style="16" customWidth="1"/>
    <col min="15263" max="15263" width="0.42578125" style="16" customWidth="1"/>
    <col min="15264" max="15264" width="13.28515625" style="16" customWidth="1"/>
    <col min="15265" max="15265" width="0.42578125" style="16" customWidth="1"/>
    <col min="15266" max="15266" width="8" style="16" customWidth="1"/>
    <col min="15267" max="15267" width="0.85546875" style="16" customWidth="1"/>
    <col min="15268" max="15268" width="0.7109375" style="16" customWidth="1"/>
    <col min="15269" max="15269" width="8.28515625" style="16" customWidth="1"/>
    <col min="15270" max="15270" width="1" style="16" customWidth="1"/>
    <col min="15271" max="15271" width="14.7109375" style="16" customWidth="1"/>
    <col min="15272" max="15272" width="1" style="16" customWidth="1"/>
    <col min="15273" max="15273" width="9" style="16" bestFit="1" customWidth="1"/>
    <col min="15274" max="15274" width="0.85546875" style="16" customWidth="1"/>
    <col min="15275" max="15275" width="1.140625" style="16" customWidth="1"/>
    <col min="15276" max="15276" width="7" style="16" customWidth="1"/>
    <col min="15277" max="15277" width="6.7109375" style="16" customWidth="1"/>
    <col min="15278" max="15278" width="7.7109375" style="16" customWidth="1"/>
    <col min="15279" max="15279" width="2.7109375" style="16" customWidth="1"/>
    <col min="15280" max="15280" width="3" style="16" customWidth="1"/>
    <col min="15281" max="15281" width="9.42578125" style="16" bestFit="1" customWidth="1"/>
    <col min="15282" max="15507" width="8.7109375" style="16"/>
    <col min="15508" max="15508" width="2.28515625" style="16" customWidth="1"/>
    <col min="15509" max="15509" width="18.28515625" style="16" customWidth="1"/>
    <col min="15510" max="15510" width="8.28515625" style="16" customWidth="1"/>
    <col min="15511" max="15511" width="0.85546875" style="16" customWidth="1"/>
    <col min="15512" max="15512" width="8" style="16" bestFit="1" customWidth="1"/>
    <col min="15513" max="15513" width="14.42578125" style="16" customWidth="1"/>
    <col min="15514" max="15514" width="0.42578125" style="16" customWidth="1"/>
    <col min="15515" max="15515" width="9" style="16" bestFit="1" customWidth="1"/>
    <col min="15516" max="15516" width="0.85546875" style="16" customWidth="1"/>
    <col min="15517" max="15517" width="0.42578125" style="16" customWidth="1"/>
    <col min="15518" max="15518" width="8.28515625" style="16" customWidth="1"/>
    <col min="15519" max="15519" width="0.42578125" style="16" customWidth="1"/>
    <col min="15520" max="15520" width="13.28515625" style="16" customWidth="1"/>
    <col min="15521" max="15521" width="0.42578125" style="16" customWidth="1"/>
    <col min="15522" max="15522" width="8" style="16" customWidth="1"/>
    <col min="15523" max="15523" width="0.85546875" style="16" customWidth="1"/>
    <col min="15524" max="15524" width="0.7109375" style="16" customWidth="1"/>
    <col min="15525" max="15525" width="8.28515625" style="16" customWidth="1"/>
    <col min="15526" max="15526" width="1" style="16" customWidth="1"/>
    <col min="15527" max="15527" width="14.7109375" style="16" customWidth="1"/>
    <col min="15528" max="15528" width="1" style="16" customWidth="1"/>
    <col min="15529" max="15529" width="9" style="16" bestFit="1" customWidth="1"/>
    <col min="15530" max="15530" width="0.85546875" style="16" customWidth="1"/>
    <col min="15531" max="15531" width="1.140625" style="16" customWidth="1"/>
    <col min="15532" max="15532" width="7" style="16" customWidth="1"/>
    <col min="15533" max="15533" width="6.7109375" style="16" customWidth="1"/>
    <col min="15534" max="15534" width="7.7109375" style="16" customWidth="1"/>
    <col min="15535" max="15535" width="2.7109375" style="16" customWidth="1"/>
    <col min="15536" max="15536" width="3" style="16" customWidth="1"/>
    <col min="15537" max="15537" width="9.42578125" style="16" bestFit="1" customWidth="1"/>
    <col min="15538" max="15763" width="8.7109375" style="16"/>
    <col min="15764" max="15764" width="2.28515625" style="16" customWidth="1"/>
    <col min="15765" max="15765" width="18.28515625" style="16" customWidth="1"/>
    <col min="15766" max="15766" width="8.28515625" style="16" customWidth="1"/>
    <col min="15767" max="15767" width="0.85546875" style="16" customWidth="1"/>
    <col min="15768" max="15768" width="8" style="16" bestFit="1" customWidth="1"/>
    <col min="15769" max="15769" width="14.42578125" style="16" customWidth="1"/>
    <col min="15770" max="15770" width="0.42578125" style="16" customWidth="1"/>
    <col min="15771" max="15771" width="9" style="16" bestFit="1" customWidth="1"/>
    <col min="15772" max="15772" width="0.85546875" style="16" customWidth="1"/>
    <col min="15773" max="15773" width="0.42578125" style="16" customWidth="1"/>
    <col min="15774" max="15774" width="8.28515625" style="16" customWidth="1"/>
    <col min="15775" max="15775" width="0.42578125" style="16" customWidth="1"/>
    <col min="15776" max="15776" width="13.28515625" style="16" customWidth="1"/>
    <col min="15777" max="15777" width="0.42578125" style="16" customWidth="1"/>
    <col min="15778" max="15778" width="8" style="16" customWidth="1"/>
    <col min="15779" max="15779" width="0.85546875" style="16" customWidth="1"/>
    <col min="15780" max="15780" width="0.7109375" style="16" customWidth="1"/>
    <col min="15781" max="15781" width="8.28515625" style="16" customWidth="1"/>
    <col min="15782" max="15782" width="1" style="16" customWidth="1"/>
    <col min="15783" max="15783" width="14.7109375" style="16" customWidth="1"/>
    <col min="15784" max="15784" width="1" style="16" customWidth="1"/>
    <col min="15785" max="15785" width="9" style="16" bestFit="1" customWidth="1"/>
    <col min="15786" max="15786" width="0.85546875" style="16" customWidth="1"/>
    <col min="15787" max="15787" width="1.140625" style="16" customWidth="1"/>
    <col min="15788" max="15788" width="7" style="16" customWidth="1"/>
    <col min="15789" max="15789" width="6.7109375" style="16" customWidth="1"/>
    <col min="15790" max="15790" width="7.7109375" style="16" customWidth="1"/>
    <col min="15791" max="15791" width="2.7109375" style="16" customWidth="1"/>
    <col min="15792" max="15792" width="3" style="16" customWidth="1"/>
    <col min="15793" max="15793" width="9.42578125" style="16" bestFit="1" customWidth="1"/>
    <col min="15794" max="16019" width="8.7109375" style="16"/>
    <col min="16020" max="16020" width="2.28515625" style="16" customWidth="1"/>
    <col min="16021" max="16021" width="18.28515625" style="16" customWidth="1"/>
    <col min="16022" max="16022" width="8.28515625" style="16" customWidth="1"/>
    <col min="16023" max="16023" width="0.85546875" style="16" customWidth="1"/>
    <col min="16024" max="16024" width="8" style="16" bestFit="1" customWidth="1"/>
    <col min="16025" max="16025" width="14.42578125" style="16" customWidth="1"/>
    <col min="16026" max="16026" width="0.42578125" style="16" customWidth="1"/>
    <col min="16027" max="16027" width="9" style="16" bestFit="1" customWidth="1"/>
    <col min="16028" max="16028" width="0.85546875" style="16" customWidth="1"/>
    <col min="16029" max="16029" width="0.42578125" style="16" customWidth="1"/>
    <col min="16030" max="16030" width="8.28515625" style="16" customWidth="1"/>
    <col min="16031" max="16031" width="0.42578125" style="16" customWidth="1"/>
    <col min="16032" max="16032" width="13.28515625" style="16" customWidth="1"/>
    <col min="16033" max="16033" width="0.42578125" style="16" customWidth="1"/>
    <col min="16034" max="16034" width="8" style="16" customWidth="1"/>
    <col min="16035" max="16035" width="0.85546875" style="16" customWidth="1"/>
    <col min="16036" max="16036" width="0.7109375" style="16" customWidth="1"/>
    <col min="16037" max="16037" width="8.28515625" style="16" customWidth="1"/>
    <col min="16038" max="16038" width="1" style="16" customWidth="1"/>
    <col min="16039" max="16039" width="14.7109375" style="16" customWidth="1"/>
    <col min="16040" max="16040" width="1" style="16" customWidth="1"/>
    <col min="16041" max="16041" width="9" style="16" bestFit="1" customWidth="1"/>
    <col min="16042" max="16042" width="0.85546875" style="16" customWidth="1"/>
    <col min="16043" max="16043" width="1.140625" style="16" customWidth="1"/>
    <col min="16044" max="16044" width="7" style="16" customWidth="1"/>
    <col min="16045" max="16045" width="6.7109375" style="16" customWidth="1"/>
    <col min="16046" max="16046" width="7.7109375" style="16" customWidth="1"/>
    <col min="16047" max="16047" width="2.7109375" style="16" customWidth="1"/>
    <col min="16048" max="16048" width="3" style="16" customWidth="1"/>
    <col min="16049" max="16049" width="9.42578125" style="16" bestFit="1" customWidth="1"/>
    <col min="16050" max="16384" width="8.7109375" style="16"/>
  </cols>
  <sheetData>
    <row r="1" spans="1:25" x14ac:dyDescent="0.25">
      <c r="A1" s="996" t="s">
        <v>158</v>
      </c>
      <c r="B1" s="996"/>
      <c r="C1" s="996"/>
      <c r="D1" s="996"/>
      <c r="E1" s="996"/>
      <c r="F1" s="996"/>
      <c r="G1" s="996"/>
      <c r="H1" s="996"/>
      <c r="I1" s="996"/>
      <c r="J1" s="996"/>
      <c r="K1" s="996"/>
      <c r="L1" s="996"/>
      <c r="M1" s="996"/>
      <c r="N1" s="996"/>
      <c r="O1" s="996"/>
      <c r="P1" s="996"/>
      <c r="Q1" s="996"/>
      <c r="R1" s="996"/>
      <c r="S1" s="996"/>
      <c r="T1" s="996"/>
      <c r="U1" s="996"/>
      <c r="V1" s="996"/>
      <c r="W1" s="996"/>
      <c r="X1" s="996"/>
      <c r="Y1" s="15"/>
    </row>
    <row r="2" spans="1:25" ht="19.5" customHeight="1" thickBot="1" x14ac:dyDescent="0.3">
      <c r="A2" s="997" t="s">
        <v>480</v>
      </c>
      <c r="B2" s="997"/>
      <c r="C2" s="997"/>
      <c r="D2" s="997"/>
      <c r="E2" s="997"/>
      <c r="F2" s="997"/>
      <c r="G2" s="997"/>
      <c r="H2" s="997"/>
      <c r="I2" s="997"/>
      <c r="J2" s="997"/>
      <c r="K2" s="997"/>
      <c r="L2" s="997"/>
      <c r="M2" s="997"/>
      <c r="N2" s="997"/>
      <c r="O2" s="997"/>
      <c r="P2" s="997"/>
      <c r="Q2" s="997"/>
      <c r="R2" s="997"/>
      <c r="S2" s="997"/>
      <c r="T2" s="997"/>
      <c r="U2" s="997"/>
      <c r="V2" s="997"/>
      <c r="W2" s="997"/>
      <c r="X2" s="997"/>
      <c r="Y2" s="15"/>
    </row>
    <row r="3" spans="1:25" ht="15.75" customHeight="1" thickBot="1" x14ac:dyDescent="0.3">
      <c r="A3" s="998" t="s">
        <v>121</v>
      </c>
      <c r="B3" s="999" t="s">
        <v>2</v>
      </c>
      <c r="C3" s="1000"/>
      <c r="D3" s="1001"/>
      <c r="E3" s="1002" t="s">
        <v>181</v>
      </c>
      <c r="F3" s="1003"/>
      <c r="G3" s="1003"/>
      <c r="H3" s="1004"/>
      <c r="I3" s="1005"/>
      <c r="J3" s="1003" t="s">
        <v>32</v>
      </c>
      <c r="K3" s="1003"/>
      <c r="L3" s="1003"/>
      <c r="M3" s="1003"/>
      <c r="N3" s="1003"/>
      <c r="O3" s="1003"/>
      <c r="P3" s="1003"/>
      <c r="Q3" s="1004"/>
      <c r="R3" s="1006"/>
      <c r="S3" s="1002" t="s">
        <v>156</v>
      </c>
      <c r="T3" s="1003"/>
      <c r="U3" s="1003"/>
      <c r="V3" s="1003"/>
      <c r="W3" s="1003"/>
      <c r="X3" s="1004"/>
      <c r="Y3" s="15"/>
    </row>
    <row r="4" spans="1:25" ht="13.5" customHeight="1" thickBot="1" x14ac:dyDescent="0.3">
      <c r="A4" s="1007"/>
      <c r="B4" s="1008"/>
      <c r="C4" s="1009"/>
      <c r="D4" s="1010"/>
      <c r="E4" s="1011" t="s">
        <v>157</v>
      </c>
      <c r="F4" s="1012"/>
      <c r="G4" s="1012" t="s">
        <v>174</v>
      </c>
      <c r="H4" s="1013"/>
      <c r="I4" s="1014"/>
      <c r="J4" s="1015" t="s">
        <v>30</v>
      </c>
      <c r="K4" s="1016"/>
      <c r="L4" s="1016"/>
      <c r="M4" s="1017"/>
      <c r="N4" s="1016" t="s">
        <v>203</v>
      </c>
      <c r="O4" s="1016"/>
      <c r="P4" s="1016"/>
      <c r="Q4" s="1017"/>
      <c r="R4" s="1018"/>
      <c r="S4" s="1019" t="s">
        <v>204</v>
      </c>
      <c r="T4" s="1020"/>
      <c r="U4" s="1020"/>
      <c r="V4" s="1021"/>
      <c r="W4" s="1012" t="s">
        <v>155</v>
      </c>
      <c r="X4" s="1013"/>
      <c r="Y4" s="15"/>
    </row>
    <row r="5" spans="1:25" ht="33.950000000000003" customHeight="1" thickBot="1" x14ac:dyDescent="0.3">
      <c r="A5" s="1022"/>
      <c r="B5" s="1023"/>
      <c r="C5" s="1024"/>
      <c r="D5" s="1025"/>
      <c r="E5" s="1026"/>
      <c r="F5" s="1027"/>
      <c r="G5" s="1027"/>
      <c r="H5" s="1028"/>
      <c r="I5" s="1029"/>
      <c r="J5" s="1030" t="s">
        <v>157</v>
      </c>
      <c r="K5" s="1031"/>
      <c r="L5" s="1030" t="s">
        <v>174</v>
      </c>
      <c r="M5" s="1032"/>
      <c r="N5" s="1030" t="s">
        <v>157</v>
      </c>
      <c r="O5" s="1031"/>
      <c r="P5" s="1030" t="s">
        <v>174</v>
      </c>
      <c r="Q5" s="1032"/>
      <c r="R5" s="1033"/>
      <c r="S5" s="1034" t="s">
        <v>30</v>
      </c>
      <c r="T5" s="1035"/>
      <c r="U5" s="1035" t="s">
        <v>31</v>
      </c>
      <c r="V5" s="1036"/>
      <c r="W5" s="1027"/>
      <c r="X5" s="1028"/>
      <c r="Y5" s="15"/>
    </row>
    <row r="6" spans="1:25" x14ac:dyDescent="0.25">
      <c r="A6" s="1037" t="s">
        <v>122</v>
      </c>
      <c r="B6" s="1038">
        <v>56527</v>
      </c>
      <c r="C6" s="1039"/>
      <c r="D6" s="1040"/>
      <c r="E6" s="1041">
        <v>3587.73488</v>
      </c>
      <c r="F6" s="1042"/>
      <c r="G6" s="1043">
        <v>35859</v>
      </c>
      <c r="H6" s="1010"/>
      <c r="I6" s="1037"/>
      <c r="J6" s="1043">
        <v>243.17218199999999</v>
      </c>
      <c r="K6" s="1042"/>
      <c r="L6" s="1043">
        <v>1595</v>
      </c>
      <c r="M6" s="1010"/>
      <c r="N6" s="1043">
        <v>227.81541200000001</v>
      </c>
      <c r="O6" s="1042"/>
      <c r="P6" s="1043">
        <v>1440</v>
      </c>
      <c r="Q6" s="1010"/>
      <c r="R6" s="1044"/>
      <c r="S6" s="1045">
        <v>0.79837953544323947</v>
      </c>
      <c r="T6" s="1046"/>
      <c r="U6" s="1046">
        <v>0.72512250782811749</v>
      </c>
      <c r="V6" s="1047"/>
      <c r="W6" s="1046">
        <v>0.51761105312505529</v>
      </c>
      <c r="X6" s="1048"/>
      <c r="Y6" s="17"/>
    </row>
    <row r="7" spans="1:25" x14ac:dyDescent="0.25">
      <c r="A7" s="1037" t="s">
        <v>123</v>
      </c>
      <c r="B7" s="1038">
        <v>48945</v>
      </c>
      <c r="C7" s="1039"/>
      <c r="D7" s="1040"/>
      <c r="E7" s="1041">
        <v>4858.0353139999997</v>
      </c>
      <c r="F7" s="1042"/>
      <c r="G7" s="1043">
        <v>44549</v>
      </c>
      <c r="H7" s="1010"/>
      <c r="I7" s="1037"/>
      <c r="J7" s="1043">
        <v>335.91026399999998</v>
      </c>
      <c r="K7" s="1042"/>
      <c r="L7" s="1043">
        <v>2093</v>
      </c>
      <c r="M7" s="1010"/>
      <c r="N7" s="1043">
        <v>310.414447</v>
      </c>
      <c r="O7" s="1042"/>
      <c r="P7" s="1043">
        <v>1956</v>
      </c>
      <c r="Q7" s="1010"/>
      <c r="R7" s="1044"/>
      <c r="S7" s="1045">
        <v>0.81687608540198187</v>
      </c>
      <c r="T7" s="1046"/>
      <c r="U7" s="1046">
        <v>0.76444989273674535</v>
      </c>
      <c r="V7" s="1047"/>
      <c r="W7" s="1046">
        <v>0.64805393809377876</v>
      </c>
      <c r="X7" s="1048"/>
      <c r="Y7" s="17"/>
    </row>
    <row r="8" spans="1:25" x14ac:dyDescent="0.25">
      <c r="A8" s="1037" t="s">
        <v>124</v>
      </c>
      <c r="B8" s="1038">
        <v>50054</v>
      </c>
      <c r="C8" s="1039"/>
      <c r="D8" s="1040"/>
      <c r="E8" s="1041">
        <v>3225.6367190000001</v>
      </c>
      <c r="F8" s="1042"/>
      <c r="G8" s="1043">
        <v>38906.5</v>
      </c>
      <c r="H8" s="1010"/>
      <c r="I8" s="1037"/>
      <c r="J8" s="1043">
        <v>205.76530700000001</v>
      </c>
      <c r="K8" s="1042"/>
      <c r="L8" s="1043">
        <v>1860</v>
      </c>
      <c r="M8" s="1010"/>
      <c r="N8" s="1043">
        <v>193.79288199999999</v>
      </c>
      <c r="O8" s="1042"/>
      <c r="P8" s="1043">
        <v>1778</v>
      </c>
      <c r="Q8" s="1010"/>
      <c r="R8" s="1044"/>
      <c r="S8" s="1045">
        <v>0.82554840771966276</v>
      </c>
      <c r="T8" s="1046"/>
      <c r="U8" s="1046">
        <v>0.7672913253686019</v>
      </c>
      <c r="V8" s="1047"/>
      <c r="W8" s="1046">
        <v>0.56654812802173649</v>
      </c>
      <c r="X8" s="1048"/>
      <c r="Y8" s="17"/>
    </row>
    <row r="9" spans="1:25" x14ac:dyDescent="0.25">
      <c r="A9" s="1037" t="s">
        <v>125</v>
      </c>
      <c r="B9" s="1038">
        <v>37565</v>
      </c>
      <c r="C9" s="1039"/>
      <c r="D9" s="1040"/>
      <c r="E9" s="1041">
        <v>1903.845969</v>
      </c>
      <c r="F9" s="1042"/>
      <c r="G9" s="1043">
        <v>35275</v>
      </c>
      <c r="H9" s="1010"/>
      <c r="I9" s="1037"/>
      <c r="J9" s="1043">
        <v>106.945761</v>
      </c>
      <c r="K9" s="1042"/>
      <c r="L9" s="1043">
        <v>1550</v>
      </c>
      <c r="M9" s="1010"/>
      <c r="N9" s="1043">
        <v>100.92454600000001</v>
      </c>
      <c r="O9" s="1042"/>
      <c r="P9" s="1043">
        <v>1398</v>
      </c>
      <c r="Q9" s="1010"/>
      <c r="R9" s="1044"/>
      <c r="S9" s="1045">
        <v>0.83327565553041394</v>
      </c>
      <c r="T9" s="1046"/>
      <c r="U9" s="1046">
        <v>0.74407027818448024</v>
      </c>
      <c r="V9" s="1047"/>
      <c r="W9" s="1046">
        <v>0.52069745773991749</v>
      </c>
      <c r="X9" s="1048"/>
      <c r="Y9" s="17"/>
    </row>
    <row r="10" spans="1:25" x14ac:dyDescent="0.25">
      <c r="A10" s="1037" t="s">
        <v>126</v>
      </c>
      <c r="B10" s="1038">
        <v>36656</v>
      </c>
      <c r="C10" s="1039"/>
      <c r="D10" s="1040"/>
      <c r="E10" s="1041">
        <v>2160.4820340000001</v>
      </c>
      <c r="F10" s="1042"/>
      <c r="G10" s="1043">
        <v>38952.5</v>
      </c>
      <c r="H10" s="1010"/>
      <c r="I10" s="1037"/>
      <c r="J10" s="1043">
        <v>123.723551</v>
      </c>
      <c r="K10" s="1042"/>
      <c r="L10" s="1043">
        <v>1766</v>
      </c>
      <c r="M10" s="1010"/>
      <c r="N10" s="1043">
        <v>118.02666600000001</v>
      </c>
      <c r="O10" s="1042"/>
      <c r="P10" s="1043">
        <v>1658.5</v>
      </c>
      <c r="Q10" s="1010"/>
      <c r="R10" s="1044"/>
      <c r="S10" s="1045">
        <v>0.80278808380619815</v>
      </c>
      <c r="T10" s="1046"/>
      <c r="U10" s="1046">
        <v>0.74446202531645567</v>
      </c>
      <c r="V10" s="1047"/>
      <c r="W10" s="1046">
        <v>0.61547904845045831</v>
      </c>
      <c r="X10" s="1048"/>
      <c r="Y10" s="17"/>
    </row>
    <row r="11" spans="1:25" x14ac:dyDescent="0.25">
      <c r="A11" s="1037" t="s">
        <v>127</v>
      </c>
      <c r="B11" s="1038">
        <v>35356</v>
      </c>
      <c r="C11" s="1039"/>
      <c r="D11" s="1040"/>
      <c r="E11" s="1041">
        <v>1849.186522</v>
      </c>
      <c r="F11" s="1042"/>
      <c r="G11" s="1043">
        <v>37557.5</v>
      </c>
      <c r="H11" s="1010"/>
      <c r="I11" s="1037"/>
      <c r="J11" s="1043">
        <v>99.325029999999998</v>
      </c>
      <c r="K11" s="1042"/>
      <c r="L11" s="1043">
        <v>1683</v>
      </c>
      <c r="M11" s="1010"/>
      <c r="N11" s="1043">
        <v>94.226977000000005</v>
      </c>
      <c r="O11" s="1042"/>
      <c r="P11" s="1043">
        <v>1570.5</v>
      </c>
      <c r="Q11" s="1010"/>
      <c r="R11" s="1044"/>
      <c r="S11" s="1045">
        <v>0.84042312478787196</v>
      </c>
      <c r="T11" s="1046"/>
      <c r="U11" s="1046">
        <v>0.76476411358750995</v>
      </c>
      <c r="V11" s="1047"/>
      <c r="W11" s="1046">
        <v>0.55175924878379912</v>
      </c>
      <c r="X11" s="1048"/>
      <c r="Y11" s="17"/>
    </row>
    <row r="12" spans="1:25" x14ac:dyDescent="0.25">
      <c r="A12" s="1037" t="s">
        <v>128</v>
      </c>
      <c r="B12" s="1038">
        <v>50757</v>
      </c>
      <c r="C12" s="1039"/>
      <c r="D12" s="1040"/>
      <c r="E12" s="1041">
        <v>3285.1391389999999</v>
      </c>
      <c r="F12" s="1042"/>
      <c r="G12" s="1043">
        <v>45753</v>
      </c>
      <c r="H12" s="1010"/>
      <c r="I12" s="1037"/>
      <c r="J12" s="1043">
        <v>181.58519200000001</v>
      </c>
      <c r="K12" s="1042"/>
      <c r="L12" s="1043">
        <v>2154</v>
      </c>
      <c r="M12" s="1010"/>
      <c r="N12" s="1043">
        <v>172.60145700000001</v>
      </c>
      <c r="O12" s="1042"/>
      <c r="P12" s="1043">
        <v>2044</v>
      </c>
      <c r="Q12" s="1010"/>
      <c r="R12" s="1044"/>
      <c r="S12" s="1045">
        <v>0.86559489331520778</v>
      </c>
      <c r="T12" s="1046"/>
      <c r="U12" s="1046">
        <v>0.80113087849951736</v>
      </c>
      <c r="V12" s="1047"/>
      <c r="W12" s="1046">
        <v>0.59688318852572064</v>
      </c>
      <c r="X12" s="1048"/>
      <c r="Y12" s="17"/>
    </row>
    <row r="13" spans="1:25" x14ac:dyDescent="0.25">
      <c r="A13" s="1037" t="s">
        <v>129</v>
      </c>
      <c r="B13" s="1038">
        <v>35804</v>
      </c>
      <c r="C13" s="1039"/>
      <c r="D13" s="1040"/>
      <c r="E13" s="1041">
        <v>2305.9027820000001</v>
      </c>
      <c r="F13" s="1042"/>
      <c r="G13" s="1043">
        <v>41601.5</v>
      </c>
      <c r="H13" s="1010"/>
      <c r="I13" s="1037"/>
      <c r="J13" s="1043">
        <v>131.41716099999999</v>
      </c>
      <c r="K13" s="1042"/>
      <c r="L13" s="1043">
        <v>1939</v>
      </c>
      <c r="M13" s="1010"/>
      <c r="N13" s="1043">
        <v>125.359058</v>
      </c>
      <c r="O13" s="1042"/>
      <c r="P13" s="1043">
        <v>1816</v>
      </c>
      <c r="Q13" s="1010"/>
      <c r="R13" s="1044"/>
      <c r="S13" s="1045">
        <v>0.82803597363423076</v>
      </c>
      <c r="T13" s="1046"/>
      <c r="U13" s="1046">
        <v>0.76689755334599485</v>
      </c>
      <c r="V13" s="1047"/>
      <c r="W13" s="1046">
        <v>0.60923360518377834</v>
      </c>
      <c r="X13" s="1048"/>
      <c r="Y13" s="17"/>
    </row>
    <row r="14" spans="1:25" x14ac:dyDescent="0.25">
      <c r="A14" s="1037" t="s">
        <v>130</v>
      </c>
      <c r="B14" s="1038">
        <v>19610</v>
      </c>
      <c r="C14" s="1039"/>
      <c r="D14" s="1040"/>
      <c r="E14" s="1041">
        <v>848.57139900000004</v>
      </c>
      <c r="F14" s="1042"/>
      <c r="G14" s="1043">
        <v>31176</v>
      </c>
      <c r="H14" s="1010"/>
      <c r="I14" s="1037"/>
      <c r="J14" s="1043">
        <v>44.518405999999999</v>
      </c>
      <c r="K14" s="1042"/>
      <c r="L14" s="1043">
        <v>1291</v>
      </c>
      <c r="M14" s="1010"/>
      <c r="N14" s="1043">
        <v>40.975968000000002</v>
      </c>
      <c r="O14" s="1042"/>
      <c r="P14" s="1043">
        <v>1023</v>
      </c>
      <c r="Q14" s="1010"/>
      <c r="R14" s="1044"/>
      <c r="S14" s="1045">
        <v>0.8032636409994901</v>
      </c>
      <c r="T14" s="1046"/>
      <c r="U14" s="1046">
        <v>0.68628250892401832</v>
      </c>
      <c r="V14" s="1047"/>
      <c r="W14" s="1046">
        <v>0.43355430902600711</v>
      </c>
      <c r="X14" s="1048"/>
      <c r="Y14" s="17"/>
    </row>
    <row r="15" spans="1:25" x14ac:dyDescent="0.25">
      <c r="A15" s="1037" t="s">
        <v>131</v>
      </c>
      <c r="B15" s="1038">
        <v>47746</v>
      </c>
      <c r="C15" s="1039"/>
      <c r="D15" s="1040"/>
      <c r="E15" s="1041">
        <v>3629.9405400000001</v>
      </c>
      <c r="F15" s="1042"/>
      <c r="G15" s="1043">
        <v>42626.5</v>
      </c>
      <c r="H15" s="1010"/>
      <c r="I15" s="1037"/>
      <c r="J15" s="1043">
        <v>229.461905</v>
      </c>
      <c r="K15" s="1042"/>
      <c r="L15" s="1043">
        <v>1983</v>
      </c>
      <c r="M15" s="1010"/>
      <c r="N15" s="1043">
        <v>215.308367</v>
      </c>
      <c r="O15" s="1042"/>
      <c r="P15" s="1043">
        <v>1857</v>
      </c>
      <c r="Q15" s="1010"/>
      <c r="R15" s="1044"/>
      <c r="S15" s="1045">
        <v>0.81476982365014872</v>
      </c>
      <c r="T15" s="1046"/>
      <c r="U15" s="1046">
        <v>0.75991706111506718</v>
      </c>
      <c r="V15" s="1047"/>
      <c r="W15" s="1046">
        <v>0.6280107234113852</v>
      </c>
      <c r="X15" s="1048"/>
      <c r="Y15" s="17"/>
    </row>
    <row r="16" spans="1:25" x14ac:dyDescent="0.25">
      <c r="A16" s="1037" t="s">
        <v>132</v>
      </c>
      <c r="B16" s="1038">
        <v>12004</v>
      </c>
      <c r="C16" s="1039"/>
      <c r="D16" s="1040"/>
      <c r="E16" s="1041">
        <v>687.55431599999997</v>
      </c>
      <c r="F16" s="1042"/>
      <c r="G16" s="1043">
        <v>34310.5</v>
      </c>
      <c r="H16" s="1010"/>
      <c r="I16" s="1037"/>
      <c r="J16" s="1043">
        <v>40.602558000000002</v>
      </c>
      <c r="K16" s="1042"/>
      <c r="L16" s="1043">
        <v>1479</v>
      </c>
      <c r="M16" s="1010"/>
      <c r="N16" s="1043">
        <v>37.472630000000002</v>
      </c>
      <c r="O16" s="1042"/>
      <c r="P16" s="1043">
        <v>1278.5</v>
      </c>
      <c r="Q16" s="1010"/>
      <c r="R16" s="1044"/>
      <c r="S16" s="1045">
        <v>0.83113962012662446</v>
      </c>
      <c r="T16" s="1046"/>
      <c r="U16" s="1046">
        <v>0.74441852715761414</v>
      </c>
      <c r="V16" s="1047"/>
      <c r="W16" s="1046">
        <v>0.52232589136954344</v>
      </c>
      <c r="X16" s="1048"/>
      <c r="Y16" s="17"/>
    </row>
    <row r="17" spans="1:26" x14ac:dyDescent="0.25">
      <c r="A17" s="1049" t="s">
        <v>150</v>
      </c>
      <c r="B17" s="1050">
        <v>431024</v>
      </c>
      <c r="C17" s="1051"/>
      <c r="D17" s="1052"/>
      <c r="E17" s="1053">
        <v>28342.029612999999</v>
      </c>
      <c r="F17" s="1054"/>
      <c r="G17" s="1055">
        <v>39253</v>
      </c>
      <c r="H17" s="1056"/>
      <c r="I17" s="1057"/>
      <c r="J17" s="1055">
        <v>1742.4273169999999</v>
      </c>
      <c r="K17" s="1054"/>
      <c r="L17" s="1055">
        <v>1798</v>
      </c>
      <c r="M17" s="1056"/>
      <c r="N17" s="1055">
        <v>1636.9184110000001</v>
      </c>
      <c r="O17" s="1054"/>
      <c r="P17" s="1055">
        <v>1675</v>
      </c>
      <c r="Q17" s="1056"/>
      <c r="R17" s="1058"/>
      <c r="S17" s="1059">
        <v>0.82382883551727981</v>
      </c>
      <c r="T17" s="1060"/>
      <c r="U17" s="1060">
        <v>0.75607854783028328</v>
      </c>
      <c r="V17" s="1061"/>
      <c r="W17" s="1060">
        <v>0.57498190355989454</v>
      </c>
      <c r="X17" s="1062"/>
      <c r="Y17" s="18"/>
      <c r="Z17" s="19"/>
    </row>
    <row r="18" spans="1:26" x14ac:dyDescent="0.25">
      <c r="A18" s="1037" t="s">
        <v>133</v>
      </c>
      <c r="B18" s="1038">
        <v>29679</v>
      </c>
      <c r="C18" s="1039"/>
      <c r="D18" s="1040"/>
      <c r="E18" s="1041">
        <v>1698.025885</v>
      </c>
      <c r="F18" s="1042"/>
      <c r="G18" s="1043">
        <v>39761</v>
      </c>
      <c r="H18" s="1010"/>
      <c r="I18" s="1037"/>
      <c r="J18" s="1043">
        <v>97.262119999999996</v>
      </c>
      <c r="K18" s="1042"/>
      <c r="L18" s="1043">
        <v>1858</v>
      </c>
      <c r="M18" s="1010"/>
      <c r="N18" s="1043">
        <v>90.729000999999997</v>
      </c>
      <c r="O18" s="1042"/>
      <c r="P18" s="1043">
        <v>1741</v>
      </c>
      <c r="Q18" s="1010"/>
      <c r="R18" s="1044"/>
      <c r="S18" s="1045">
        <v>0.84948953805721217</v>
      </c>
      <c r="T18" s="1046"/>
      <c r="U18" s="1046">
        <v>0.7781259476397453</v>
      </c>
      <c r="V18" s="1047"/>
      <c r="W18" s="1046">
        <v>0.56016038276222246</v>
      </c>
      <c r="X18" s="1048"/>
      <c r="Y18" s="17"/>
    </row>
    <row r="19" spans="1:26" x14ac:dyDescent="0.25">
      <c r="A19" s="1037" t="s">
        <v>134</v>
      </c>
      <c r="B19" s="1038">
        <v>12520</v>
      </c>
      <c r="C19" s="1039"/>
      <c r="D19" s="1040"/>
      <c r="E19" s="1041">
        <v>839.71535300000005</v>
      </c>
      <c r="F19" s="1042"/>
      <c r="G19" s="1043">
        <v>40767.5</v>
      </c>
      <c r="H19" s="1010"/>
      <c r="I19" s="1037"/>
      <c r="J19" s="1043">
        <v>52.387982000000001</v>
      </c>
      <c r="K19" s="1042"/>
      <c r="L19" s="1043">
        <v>1869</v>
      </c>
      <c r="M19" s="1010"/>
      <c r="N19" s="1043">
        <v>47.517929000000002</v>
      </c>
      <c r="O19" s="1042"/>
      <c r="P19" s="1043">
        <v>1719.5</v>
      </c>
      <c r="Q19" s="1010"/>
      <c r="R19" s="1044"/>
      <c r="S19" s="1045">
        <v>0.84568690095846644</v>
      </c>
      <c r="T19" s="1046"/>
      <c r="U19" s="1046">
        <v>0.7735623003194888</v>
      </c>
      <c r="V19" s="1047"/>
      <c r="W19" s="1046">
        <v>0.61405750798722047</v>
      </c>
      <c r="X19" s="1048"/>
      <c r="Y19" s="17"/>
    </row>
    <row r="20" spans="1:26" x14ac:dyDescent="0.25">
      <c r="A20" s="1037" t="s">
        <v>135</v>
      </c>
      <c r="B20" s="1038">
        <v>10980</v>
      </c>
      <c r="C20" s="1039"/>
      <c r="D20" s="1040"/>
      <c r="E20" s="1041">
        <v>671.49468999999999</v>
      </c>
      <c r="F20" s="1042"/>
      <c r="G20" s="1043">
        <v>43338</v>
      </c>
      <c r="H20" s="1010"/>
      <c r="I20" s="1037"/>
      <c r="J20" s="1043">
        <v>41.527532999999998</v>
      </c>
      <c r="K20" s="1042"/>
      <c r="L20" s="1043">
        <v>2104</v>
      </c>
      <c r="M20" s="1010"/>
      <c r="N20" s="1043">
        <v>37.181134</v>
      </c>
      <c r="O20" s="1042"/>
      <c r="P20" s="1043">
        <v>1994</v>
      </c>
      <c r="Q20" s="1010"/>
      <c r="R20" s="1044"/>
      <c r="S20" s="1045">
        <v>0.87340619307832423</v>
      </c>
      <c r="T20" s="1046"/>
      <c r="U20" s="1046">
        <v>0.81438979963570124</v>
      </c>
      <c r="V20" s="1047"/>
      <c r="W20" s="1046">
        <v>0.60892531876138434</v>
      </c>
      <c r="X20" s="1048"/>
      <c r="Y20" s="17"/>
    </row>
    <row r="21" spans="1:26" x14ac:dyDescent="0.25">
      <c r="A21" s="1037" t="s">
        <v>136</v>
      </c>
      <c r="B21" s="1038">
        <v>19873</v>
      </c>
      <c r="C21" s="1039"/>
      <c r="D21" s="1040"/>
      <c r="E21" s="1041">
        <v>1261.217343</v>
      </c>
      <c r="F21" s="1042"/>
      <c r="G21" s="1043">
        <v>36199</v>
      </c>
      <c r="H21" s="1010"/>
      <c r="I21" s="1037"/>
      <c r="J21" s="1043">
        <v>79.134930999999995</v>
      </c>
      <c r="K21" s="1042"/>
      <c r="L21" s="1043">
        <v>1588</v>
      </c>
      <c r="M21" s="1010"/>
      <c r="N21" s="1043">
        <v>72.206208000000004</v>
      </c>
      <c r="O21" s="1042"/>
      <c r="P21" s="1043">
        <v>1376</v>
      </c>
      <c r="Q21" s="1010"/>
      <c r="R21" s="1044"/>
      <c r="S21" s="1045">
        <v>0.8214663110753283</v>
      </c>
      <c r="T21" s="1046"/>
      <c r="U21" s="1046">
        <v>0.74130730136365919</v>
      </c>
      <c r="V21" s="1047"/>
      <c r="W21" s="1046">
        <v>0.54611784833693955</v>
      </c>
      <c r="X21" s="1048"/>
      <c r="Y21" s="17"/>
    </row>
    <row r="22" spans="1:26" x14ac:dyDescent="0.25">
      <c r="A22" s="1037" t="s">
        <v>137</v>
      </c>
      <c r="B22" s="1038">
        <v>2985</v>
      </c>
      <c r="C22" s="1039"/>
      <c r="D22" s="1040"/>
      <c r="E22" s="1041">
        <v>114.704491</v>
      </c>
      <c r="F22" s="1042"/>
      <c r="G22" s="1043">
        <v>24615</v>
      </c>
      <c r="H22" s="1010"/>
      <c r="I22" s="1037"/>
      <c r="J22" s="1043">
        <v>6.2356030000000002</v>
      </c>
      <c r="K22" s="1042"/>
      <c r="L22" s="1043">
        <v>782</v>
      </c>
      <c r="M22" s="1010"/>
      <c r="N22" s="1043">
        <v>5.576473</v>
      </c>
      <c r="O22" s="1042"/>
      <c r="P22" s="1043">
        <v>406</v>
      </c>
      <c r="Q22" s="1010"/>
      <c r="R22" s="1044"/>
      <c r="S22" s="1045">
        <v>0.72797319932998328</v>
      </c>
      <c r="T22" s="1046"/>
      <c r="U22" s="1046">
        <v>0.59564489112227803</v>
      </c>
      <c r="V22" s="1047"/>
      <c r="W22" s="1046">
        <v>0.39430485762144052</v>
      </c>
      <c r="X22" s="1048"/>
      <c r="Y22" s="17"/>
    </row>
    <row r="23" spans="1:26" x14ac:dyDescent="0.25">
      <c r="A23" s="1037" t="s">
        <v>138</v>
      </c>
      <c r="B23" s="1038">
        <v>1626</v>
      </c>
      <c r="C23" s="1039"/>
      <c r="D23" s="1040"/>
      <c r="E23" s="1041">
        <v>84.161299</v>
      </c>
      <c r="F23" s="1042"/>
      <c r="G23" s="1043">
        <v>42358.5</v>
      </c>
      <c r="H23" s="1010"/>
      <c r="I23" s="1037"/>
      <c r="J23" s="1043">
        <v>4.6687329999999996</v>
      </c>
      <c r="K23" s="1042"/>
      <c r="L23" s="1043">
        <v>2082</v>
      </c>
      <c r="M23" s="1010"/>
      <c r="N23" s="1043">
        <v>4.4402480000000004</v>
      </c>
      <c r="O23" s="1042"/>
      <c r="P23" s="1043">
        <v>2027</v>
      </c>
      <c r="Q23" s="1010"/>
      <c r="R23" s="1044"/>
      <c r="S23" s="1045">
        <v>0.83394833948339486</v>
      </c>
      <c r="T23" s="1046"/>
      <c r="U23" s="1046">
        <v>0.78782287822878228</v>
      </c>
      <c r="V23" s="1047"/>
      <c r="W23" s="1046">
        <v>0.53321033210332103</v>
      </c>
      <c r="X23" s="1048"/>
      <c r="Y23" s="17"/>
    </row>
    <row r="24" spans="1:26" x14ac:dyDescent="0.25">
      <c r="A24" s="1049" t="s">
        <v>151</v>
      </c>
      <c r="B24" s="1050">
        <v>77663</v>
      </c>
      <c r="C24" s="1051"/>
      <c r="D24" s="1052"/>
      <c r="E24" s="1053">
        <v>4669.3190599999998</v>
      </c>
      <c r="F24" s="1054"/>
      <c r="G24" s="1055">
        <v>39150</v>
      </c>
      <c r="H24" s="1056"/>
      <c r="I24" s="1057"/>
      <c r="J24" s="1055">
        <v>281.216902</v>
      </c>
      <c r="K24" s="1054"/>
      <c r="L24" s="1055">
        <v>1801</v>
      </c>
      <c r="M24" s="1056"/>
      <c r="N24" s="1055">
        <v>257.65099400000003</v>
      </c>
      <c r="O24" s="1054"/>
      <c r="P24" s="1055">
        <v>1658</v>
      </c>
      <c r="Q24" s="1056"/>
      <c r="R24" s="1058"/>
      <c r="S24" s="1059">
        <v>0.84009116310212073</v>
      </c>
      <c r="T24" s="1060"/>
      <c r="U24" s="1060">
        <v>0.76628510358858148</v>
      </c>
      <c r="V24" s="1061"/>
      <c r="W24" s="1060">
        <v>0.56521123314834609</v>
      </c>
      <c r="X24" s="1062"/>
      <c r="Y24" s="18"/>
      <c r="Z24" s="19"/>
    </row>
    <row r="25" spans="1:26" x14ac:dyDescent="0.25">
      <c r="A25" s="1037" t="s">
        <v>139</v>
      </c>
      <c r="B25" s="1038">
        <v>25475</v>
      </c>
      <c r="C25" s="1039"/>
      <c r="D25" s="1040"/>
      <c r="E25" s="1041">
        <v>1240.690932</v>
      </c>
      <c r="F25" s="1042"/>
      <c r="G25" s="1043">
        <v>30615</v>
      </c>
      <c r="H25" s="1010"/>
      <c r="I25" s="1037"/>
      <c r="J25" s="1043">
        <v>70.629531999999998</v>
      </c>
      <c r="K25" s="1042"/>
      <c r="L25" s="1043">
        <v>1244</v>
      </c>
      <c r="M25" s="1010"/>
      <c r="N25" s="1043">
        <v>65.887625</v>
      </c>
      <c r="O25" s="1042"/>
      <c r="P25" s="1043">
        <v>1009</v>
      </c>
      <c r="Q25" s="1010"/>
      <c r="R25" s="1044"/>
      <c r="S25" s="1045">
        <v>0.7789597644749755</v>
      </c>
      <c r="T25" s="1046"/>
      <c r="U25" s="1046">
        <v>0.68628066732090287</v>
      </c>
      <c r="V25" s="1047"/>
      <c r="W25" s="1046">
        <v>0.47701668302257116</v>
      </c>
      <c r="X25" s="1048"/>
      <c r="Y25" s="17"/>
    </row>
    <row r="26" spans="1:26" x14ac:dyDescent="0.25">
      <c r="A26" s="1037" t="s">
        <v>140</v>
      </c>
      <c r="B26" s="1038">
        <v>6239</v>
      </c>
      <c r="C26" s="1039"/>
      <c r="D26" s="1040"/>
      <c r="E26" s="1041">
        <v>280.47717699999998</v>
      </c>
      <c r="F26" s="1042"/>
      <c r="G26" s="1043">
        <v>31144</v>
      </c>
      <c r="H26" s="1010"/>
      <c r="I26" s="1037"/>
      <c r="J26" s="1043">
        <v>15.618169999999999</v>
      </c>
      <c r="K26" s="1042"/>
      <c r="L26" s="1043">
        <v>1238</v>
      </c>
      <c r="M26" s="1010"/>
      <c r="N26" s="1043">
        <v>14.337267000000001</v>
      </c>
      <c r="O26" s="1042"/>
      <c r="P26" s="1043">
        <v>1009</v>
      </c>
      <c r="Q26" s="1010"/>
      <c r="R26" s="1044"/>
      <c r="S26" s="1045">
        <v>0.76454560025645135</v>
      </c>
      <c r="T26" s="1046"/>
      <c r="U26" s="1046">
        <v>0.6771918576694983</v>
      </c>
      <c r="V26" s="1047"/>
      <c r="W26" s="1046">
        <v>0.48581503446065072</v>
      </c>
      <c r="X26" s="1048"/>
      <c r="Y26" s="17"/>
    </row>
    <row r="27" spans="1:26" x14ac:dyDescent="0.25">
      <c r="A27" s="1037" t="s">
        <v>141</v>
      </c>
      <c r="B27" s="1038">
        <v>11755</v>
      </c>
      <c r="C27" s="1039"/>
      <c r="D27" s="1040"/>
      <c r="E27" s="1041">
        <v>914.69162700000004</v>
      </c>
      <c r="F27" s="1042"/>
      <c r="G27" s="1043">
        <v>41368</v>
      </c>
      <c r="H27" s="1010"/>
      <c r="I27" s="1037"/>
      <c r="J27" s="1043">
        <v>62.22654</v>
      </c>
      <c r="K27" s="1042"/>
      <c r="L27" s="1043">
        <v>1850</v>
      </c>
      <c r="M27" s="1010"/>
      <c r="N27" s="1043">
        <v>57.272829000000002</v>
      </c>
      <c r="O27" s="1042"/>
      <c r="P27" s="1043">
        <v>1696</v>
      </c>
      <c r="Q27" s="1010"/>
      <c r="R27" s="1044"/>
      <c r="S27" s="1045">
        <v>0.82841344108889836</v>
      </c>
      <c r="T27" s="1046"/>
      <c r="U27" s="1046">
        <v>0.75338153977031053</v>
      </c>
      <c r="V27" s="1047"/>
      <c r="W27" s="1046">
        <v>0.60561463207145894</v>
      </c>
      <c r="X27" s="1048"/>
      <c r="Y27" s="17"/>
    </row>
    <row r="28" spans="1:26" x14ac:dyDescent="0.25">
      <c r="A28" s="1037" t="s">
        <v>142</v>
      </c>
      <c r="B28" s="1038">
        <v>24263</v>
      </c>
      <c r="C28" s="1039"/>
      <c r="D28" s="1040"/>
      <c r="E28" s="1041">
        <v>1364.6017939999999</v>
      </c>
      <c r="F28" s="1042"/>
      <c r="G28" s="1043">
        <v>36025</v>
      </c>
      <c r="H28" s="1010"/>
      <c r="I28" s="1037"/>
      <c r="J28" s="1043">
        <v>82.856003000000001</v>
      </c>
      <c r="K28" s="1042"/>
      <c r="L28" s="1043">
        <v>1538</v>
      </c>
      <c r="M28" s="1010"/>
      <c r="N28" s="1043">
        <v>73.372964999999994</v>
      </c>
      <c r="O28" s="1042"/>
      <c r="P28" s="1043">
        <v>1334</v>
      </c>
      <c r="Q28" s="1010"/>
      <c r="R28" s="1044"/>
      <c r="S28" s="1045">
        <v>0.8294522524007748</v>
      </c>
      <c r="T28" s="1046"/>
      <c r="U28" s="1046">
        <v>0.73791369575073151</v>
      </c>
      <c r="V28" s="1047"/>
      <c r="W28" s="1046">
        <v>0.52924205580513539</v>
      </c>
      <c r="X28" s="1048"/>
      <c r="Y28" s="17"/>
    </row>
    <row r="29" spans="1:26" x14ac:dyDescent="0.25">
      <c r="A29" s="1037" t="s">
        <v>143</v>
      </c>
      <c r="B29" s="1038">
        <v>19807</v>
      </c>
      <c r="C29" s="1039"/>
      <c r="D29" s="1040"/>
      <c r="E29" s="1041">
        <v>701.69544099999996</v>
      </c>
      <c r="F29" s="1042"/>
      <c r="G29" s="1043">
        <v>24212</v>
      </c>
      <c r="H29" s="1010"/>
      <c r="I29" s="1037"/>
      <c r="J29" s="1043">
        <v>36.58222</v>
      </c>
      <c r="K29" s="1042"/>
      <c r="L29" s="1043">
        <v>839</v>
      </c>
      <c r="M29" s="1010"/>
      <c r="N29" s="1043">
        <v>31.901164000000001</v>
      </c>
      <c r="O29" s="1042"/>
      <c r="P29" s="1043">
        <v>524</v>
      </c>
      <c r="Q29" s="1010"/>
      <c r="R29" s="1044"/>
      <c r="S29" s="1045">
        <v>0.75089614782652603</v>
      </c>
      <c r="T29" s="1046"/>
      <c r="U29" s="1046">
        <v>0.62316352804564046</v>
      </c>
      <c r="V29" s="1047"/>
      <c r="W29" s="1046">
        <v>0.38420760337254506</v>
      </c>
      <c r="X29" s="1048"/>
      <c r="Y29" s="17"/>
    </row>
    <row r="30" spans="1:26" x14ac:dyDescent="0.25">
      <c r="A30" s="1049" t="s">
        <v>152</v>
      </c>
      <c r="B30" s="1050">
        <v>87539</v>
      </c>
      <c r="C30" s="1051"/>
      <c r="D30" s="1052"/>
      <c r="E30" s="1053">
        <v>4502.1569710000003</v>
      </c>
      <c r="F30" s="1054"/>
      <c r="G30" s="1055">
        <v>31836</v>
      </c>
      <c r="H30" s="1056"/>
      <c r="I30" s="1057"/>
      <c r="J30" s="1055">
        <v>267.912465</v>
      </c>
      <c r="K30" s="1054"/>
      <c r="L30" s="1055">
        <v>1275</v>
      </c>
      <c r="M30" s="1056"/>
      <c r="N30" s="1055">
        <v>242.77185</v>
      </c>
      <c r="O30" s="1054"/>
      <c r="P30" s="1055">
        <v>1041</v>
      </c>
      <c r="Q30" s="1056"/>
      <c r="R30" s="1058"/>
      <c r="S30" s="1059">
        <v>0.79221832554632787</v>
      </c>
      <c r="T30" s="1060"/>
      <c r="U30" s="1060">
        <v>0.6946732313597368</v>
      </c>
      <c r="V30" s="1061"/>
      <c r="W30" s="1060">
        <v>0.48838803276254011</v>
      </c>
      <c r="X30" s="1062"/>
      <c r="Y30" s="18"/>
      <c r="Z30" s="19"/>
    </row>
    <row r="31" spans="1:26" x14ac:dyDescent="0.25">
      <c r="A31" s="1037" t="s">
        <v>144</v>
      </c>
      <c r="B31" s="1038">
        <v>9073</v>
      </c>
      <c r="C31" s="1039"/>
      <c r="D31" s="1040"/>
      <c r="E31" s="1041">
        <v>526.40324899999996</v>
      </c>
      <c r="F31" s="1042"/>
      <c r="G31" s="1043">
        <v>39388</v>
      </c>
      <c r="H31" s="1010"/>
      <c r="I31" s="1037"/>
      <c r="J31" s="1043">
        <v>30.636882</v>
      </c>
      <c r="K31" s="1042"/>
      <c r="L31" s="1043">
        <v>1838</v>
      </c>
      <c r="M31" s="1010"/>
      <c r="N31" s="1043">
        <v>28.111052000000001</v>
      </c>
      <c r="O31" s="1042"/>
      <c r="P31" s="1043">
        <v>1724</v>
      </c>
      <c r="Q31" s="1010"/>
      <c r="R31" s="1044"/>
      <c r="S31" s="1045">
        <v>0.84018516477460592</v>
      </c>
      <c r="T31" s="1046"/>
      <c r="U31" s="1046">
        <v>0.77063815716962414</v>
      </c>
      <c r="V31" s="1047"/>
      <c r="W31" s="1046">
        <v>0.53201807560894965</v>
      </c>
      <c r="X31" s="1048"/>
      <c r="Y31" s="17"/>
    </row>
    <row r="32" spans="1:26" x14ac:dyDescent="0.25">
      <c r="A32" s="1037" t="s">
        <v>145</v>
      </c>
      <c r="B32" s="1038">
        <v>13447</v>
      </c>
      <c r="C32" s="1039"/>
      <c r="D32" s="1040"/>
      <c r="E32" s="1041">
        <v>806.06522500000005</v>
      </c>
      <c r="F32" s="1042"/>
      <c r="G32" s="1043">
        <v>36685</v>
      </c>
      <c r="H32" s="1010"/>
      <c r="I32" s="1037"/>
      <c r="J32" s="1043">
        <v>49.425677</v>
      </c>
      <c r="K32" s="1042"/>
      <c r="L32" s="1043">
        <v>1626</v>
      </c>
      <c r="M32" s="1010"/>
      <c r="N32" s="1043">
        <v>44.098897000000001</v>
      </c>
      <c r="O32" s="1042"/>
      <c r="P32" s="1043">
        <v>1449</v>
      </c>
      <c r="Q32" s="1010"/>
      <c r="R32" s="1044"/>
      <c r="S32" s="1045">
        <v>0.83446121811556484</v>
      </c>
      <c r="T32" s="1046"/>
      <c r="U32" s="1046">
        <v>0.7614337770506433</v>
      </c>
      <c r="V32" s="1047"/>
      <c r="W32" s="1046">
        <v>0.53751766193202943</v>
      </c>
      <c r="X32" s="1048"/>
      <c r="Y32" s="17"/>
    </row>
    <row r="33" spans="1:25" x14ac:dyDescent="0.25">
      <c r="A33" s="1037" t="s">
        <v>146</v>
      </c>
      <c r="B33" s="1038">
        <v>2598</v>
      </c>
      <c r="C33" s="1039"/>
      <c r="D33" s="1040"/>
      <c r="E33" s="1041">
        <v>187.01252500000001</v>
      </c>
      <c r="F33" s="1042"/>
      <c r="G33" s="1043">
        <v>39860.5</v>
      </c>
      <c r="H33" s="1010"/>
      <c r="I33" s="1037"/>
      <c r="J33" s="1043">
        <v>11.718330999999999</v>
      </c>
      <c r="K33" s="1042"/>
      <c r="L33" s="1043">
        <v>1842</v>
      </c>
      <c r="M33" s="1010"/>
      <c r="N33" s="1043">
        <v>10.785193</v>
      </c>
      <c r="O33" s="1042"/>
      <c r="P33" s="1043">
        <v>1644.5</v>
      </c>
      <c r="Q33" s="1010"/>
      <c r="R33" s="1044"/>
      <c r="S33" s="1045">
        <v>0.82986913010007701</v>
      </c>
      <c r="T33" s="1046"/>
      <c r="U33" s="1046">
        <v>0.75404157043879905</v>
      </c>
      <c r="V33" s="1047"/>
      <c r="W33" s="1046">
        <v>0.56928406466512704</v>
      </c>
      <c r="X33" s="1048"/>
      <c r="Y33" s="17"/>
    </row>
    <row r="34" spans="1:25" x14ac:dyDescent="0.25">
      <c r="A34" s="1037" t="s">
        <v>147</v>
      </c>
      <c r="B34" s="1038">
        <v>8850</v>
      </c>
      <c r="C34" s="1039"/>
      <c r="D34" s="1040"/>
      <c r="E34" s="1041">
        <v>489.36534899999998</v>
      </c>
      <c r="F34" s="1042"/>
      <c r="G34" s="1043">
        <v>39944</v>
      </c>
      <c r="H34" s="1010"/>
      <c r="I34" s="1037"/>
      <c r="J34" s="1043">
        <v>27.797782000000002</v>
      </c>
      <c r="K34" s="1042"/>
      <c r="L34" s="1043">
        <v>1876</v>
      </c>
      <c r="M34" s="1010"/>
      <c r="N34" s="1043">
        <v>26.134224</v>
      </c>
      <c r="O34" s="1042"/>
      <c r="P34" s="1043">
        <v>1766</v>
      </c>
      <c r="Q34" s="1010"/>
      <c r="R34" s="1044"/>
      <c r="S34" s="1045">
        <v>0.83028248587570619</v>
      </c>
      <c r="T34" s="1046"/>
      <c r="U34" s="1046">
        <v>0.76418079096045199</v>
      </c>
      <c r="V34" s="1047"/>
      <c r="W34" s="1046">
        <v>0.55796610169491523</v>
      </c>
      <c r="X34" s="1048"/>
      <c r="Y34" s="17"/>
    </row>
    <row r="35" spans="1:25" x14ac:dyDescent="0.25">
      <c r="A35" s="1049" t="s">
        <v>153</v>
      </c>
      <c r="B35" s="1050">
        <v>33968</v>
      </c>
      <c r="C35" s="1051"/>
      <c r="D35" s="1052"/>
      <c r="E35" s="1053">
        <v>2008.8463469999999</v>
      </c>
      <c r="F35" s="1054"/>
      <c r="G35" s="1055">
        <v>38456.5</v>
      </c>
      <c r="H35" s="1056"/>
      <c r="I35" s="1057"/>
      <c r="J35" s="1055">
        <v>119.578672</v>
      </c>
      <c r="K35" s="1054"/>
      <c r="L35" s="1055">
        <v>1759</v>
      </c>
      <c r="M35" s="1056"/>
      <c r="N35" s="1055">
        <v>109.129366</v>
      </c>
      <c r="O35" s="1054"/>
      <c r="P35" s="1055">
        <v>1623</v>
      </c>
      <c r="Q35" s="1056"/>
      <c r="R35" s="1058"/>
      <c r="S35" s="1059">
        <v>0.83455016486104572</v>
      </c>
      <c r="T35" s="1060"/>
      <c r="U35" s="1060">
        <v>0.76404262835609982</v>
      </c>
      <c r="V35" s="1061"/>
      <c r="W35" s="1060">
        <v>0.54380593499764485</v>
      </c>
      <c r="X35" s="1062"/>
      <c r="Y35" s="17"/>
    </row>
    <row r="36" spans="1:25" s="19" customFormat="1" x14ac:dyDescent="0.25">
      <c r="A36" s="1063" t="s">
        <v>154</v>
      </c>
      <c r="B36" s="1064">
        <v>630194</v>
      </c>
      <c r="C36" s="1065"/>
      <c r="D36" s="1066"/>
      <c r="E36" s="1067">
        <v>39522.351992000004</v>
      </c>
      <c r="F36" s="1068"/>
      <c r="G36" s="1069">
        <v>38048</v>
      </c>
      <c r="H36" s="1070"/>
      <c r="I36" s="1071"/>
      <c r="J36" s="1069">
        <v>2411.1353559999998</v>
      </c>
      <c r="K36" s="1068"/>
      <c r="L36" s="1069">
        <v>1715</v>
      </c>
      <c r="M36" s="1070"/>
      <c r="N36" s="1069">
        <v>2246.4705100000001</v>
      </c>
      <c r="O36" s="1068"/>
      <c r="P36" s="1069">
        <v>1576</v>
      </c>
      <c r="Q36" s="1070"/>
      <c r="R36" s="1072"/>
      <c r="S36" s="1073">
        <v>0.82201988593988518</v>
      </c>
      <c r="T36" s="1074"/>
      <c r="U36" s="1074">
        <v>0.74923594956473716</v>
      </c>
      <c r="V36" s="1075"/>
      <c r="W36" s="1074">
        <v>0.56006880420949734</v>
      </c>
      <c r="X36" s="1076"/>
      <c r="Y36" s="18"/>
    </row>
    <row r="37" spans="1:25" x14ac:dyDescent="0.25">
      <c r="A37" s="1057" t="s">
        <v>193</v>
      </c>
      <c r="B37" s="1050">
        <v>23321</v>
      </c>
      <c r="C37" s="1051"/>
      <c r="D37" s="1052"/>
      <c r="E37" s="1053">
        <v>2948.8681430000001</v>
      </c>
      <c r="F37" s="1054"/>
      <c r="G37" s="1055">
        <v>35727</v>
      </c>
      <c r="H37" s="1056"/>
      <c r="I37" s="1057"/>
      <c r="J37" s="1055">
        <v>166.75268299999999</v>
      </c>
      <c r="K37" s="1054"/>
      <c r="L37" s="1055">
        <v>1644</v>
      </c>
      <c r="M37" s="1056"/>
      <c r="N37" s="1055">
        <v>155.69891999999999</v>
      </c>
      <c r="O37" s="1054"/>
      <c r="P37" s="1055">
        <v>1514</v>
      </c>
      <c r="Q37" s="1056"/>
      <c r="R37" s="1058"/>
      <c r="S37" s="1059">
        <v>0.88804082157711939</v>
      </c>
      <c r="T37" s="1060"/>
      <c r="U37" s="1060">
        <v>0.81038548947300715</v>
      </c>
      <c r="V37" s="1061"/>
      <c r="W37" s="1060">
        <v>0.32267055443591613</v>
      </c>
      <c r="X37" s="1062"/>
      <c r="Y37" s="17"/>
    </row>
    <row r="38" spans="1:25" s="21" customFormat="1" ht="18" customHeight="1" thickBot="1" x14ac:dyDescent="0.3">
      <c r="A38" s="1077" t="s">
        <v>202</v>
      </c>
      <c r="B38" s="1078">
        <v>653515</v>
      </c>
      <c r="C38" s="1079"/>
      <c r="D38" s="1080"/>
      <c r="E38" s="1081">
        <v>42471.220135000003</v>
      </c>
      <c r="F38" s="1082"/>
      <c r="G38" s="1083">
        <v>37953</v>
      </c>
      <c r="H38" s="1084"/>
      <c r="I38" s="1085"/>
      <c r="J38" s="1083">
        <v>2577.8880389999999</v>
      </c>
      <c r="K38" s="1082"/>
      <c r="L38" s="1083">
        <v>1713</v>
      </c>
      <c r="M38" s="1084"/>
      <c r="N38" s="1083">
        <v>2402.1695399999999</v>
      </c>
      <c r="O38" s="1082"/>
      <c r="P38" s="1083">
        <v>1575</v>
      </c>
      <c r="Q38" s="1084"/>
      <c r="R38" s="1086"/>
      <c r="S38" s="1087">
        <v>0.82437587507555299</v>
      </c>
      <c r="T38" s="1088"/>
      <c r="U38" s="1088">
        <v>0.75141810057917569</v>
      </c>
      <c r="V38" s="1089"/>
      <c r="W38" s="1088">
        <v>0.55159713243001307</v>
      </c>
      <c r="X38" s="1090"/>
      <c r="Y38" s="20"/>
    </row>
    <row r="39" spans="1:25" ht="13.5" customHeight="1" x14ac:dyDescent="0.25">
      <c r="A39" s="1091" t="s">
        <v>180</v>
      </c>
    </row>
    <row r="41" spans="1:25" ht="15.75" thickBot="1" x14ac:dyDescent="0.3">
      <c r="A41" s="1091"/>
    </row>
    <row r="42" spans="1:25" x14ac:dyDescent="0.25">
      <c r="A42" s="992"/>
      <c r="B42" s="993"/>
      <c r="C42" s="993"/>
      <c r="D42" s="993"/>
    </row>
    <row r="43" spans="1:25" x14ac:dyDescent="0.25">
      <c r="A43" s="994"/>
      <c r="B43" s="881"/>
      <c r="E43" s="881"/>
      <c r="J43" s="1093"/>
      <c r="N43" s="1093"/>
    </row>
    <row r="44" spans="1:25" x14ac:dyDescent="0.25">
      <c r="A44" s="994"/>
      <c r="B44" s="1094"/>
      <c r="E44" s="883"/>
      <c r="J44" s="1093"/>
      <c r="N44" s="1093"/>
    </row>
    <row r="45" spans="1:25" x14ac:dyDescent="0.25">
      <c r="A45" s="994"/>
      <c r="B45" s="881"/>
      <c r="E45" s="883"/>
      <c r="J45" s="1093"/>
      <c r="N45" s="1093"/>
    </row>
    <row r="46" spans="1:25" x14ac:dyDescent="0.25">
      <c r="A46" s="994"/>
      <c r="B46" s="881"/>
      <c r="E46" s="883"/>
      <c r="J46" s="1093"/>
      <c r="N46" s="1093"/>
    </row>
    <row r="47" spans="1:25" x14ac:dyDescent="0.25">
      <c r="A47" s="994"/>
      <c r="B47" s="881"/>
      <c r="E47" s="883"/>
      <c r="J47" s="1093"/>
      <c r="N47" s="1093"/>
    </row>
    <row r="48" spans="1:25" x14ac:dyDescent="0.25">
      <c r="A48" s="994"/>
      <c r="B48" s="881"/>
      <c r="E48" s="883"/>
      <c r="J48" s="1093"/>
      <c r="N48" s="1093"/>
    </row>
    <row r="49" spans="1:14" x14ac:dyDescent="0.25">
      <c r="A49" s="994"/>
      <c r="B49" s="881"/>
      <c r="E49" s="882"/>
      <c r="J49" s="1093"/>
      <c r="N49" s="1093"/>
    </row>
    <row r="50" spans="1:14" x14ac:dyDescent="0.25">
      <c r="A50" s="994"/>
      <c r="B50" s="881"/>
      <c r="E50" s="883"/>
      <c r="J50" s="1093"/>
      <c r="N50" s="1093"/>
    </row>
    <row r="51" spans="1:14" x14ac:dyDescent="0.25">
      <c r="A51" s="994"/>
      <c r="B51" s="881"/>
      <c r="E51" s="883"/>
      <c r="J51" s="1093"/>
      <c r="N51" s="1093"/>
    </row>
    <row r="52" spans="1:14" x14ac:dyDescent="0.25">
      <c r="A52" s="994"/>
      <c r="B52" s="881"/>
      <c r="E52" s="883"/>
      <c r="J52" s="1093"/>
      <c r="N52" s="1093"/>
    </row>
    <row r="53" spans="1:14" x14ac:dyDescent="0.25">
      <c r="A53" s="994"/>
      <c r="B53" s="881"/>
      <c r="E53" s="883"/>
      <c r="J53" s="1093"/>
      <c r="N53" s="1093"/>
    </row>
    <row r="54" spans="1:14" x14ac:dyDescent="0.25">
      <c r="A54" s="994"/>
      <c r="B54" s="881"/>
      <c r="E54" s="882"/>
      <c r="J54" s="1093"/>
      <c r="N54" s="1093"/>
    </row>
    <row r="55" spans="1:14" x14ac:dyDescent="0.25">
      <c r="A55" s="994"/>
      <c r="B55" s="881"/>
      <c r="E55" s="883"/>
      <c r="J55" s="1093"/>
      <c r="N55" s="1093"/>
    </row>
    <row r="56" spans="1:14" x14ac:dyDescent="0.25">
      <c r="A56" s="994"/>
      <c r="B56" s="881"/>
      <c r="E56" s="882"/>
      <c r="J56" s="1093"/>
      <c r="N56" s="1093"/>
    </row>
    <row r="57" spans="1:14" x14ac:dyDescent="0.25">
      <c r="A57" s="994"/>
      <c r="B57" s="881"/>
      <c r="E57" s="882"/>
      <c r="J57" s="1093"/>
      <c r="N57" s="1093"/>
    </row>
    <row r="58" spans="1:14" x14ac:dyDescent="0.25">
      <c r="A58" s="994"/>
      <c r="B58" s="881"/>
      <c r="E58" s="883"/>
      <c r="J58" s="1093"/>
      <c r="N58" s="1093"/>
    </row>
    <row r="59" spans="1:14" x14ac:dyDescent="0.25">
      <c r="A59" s="994"/>
      <c r="B59" s="881"/>
      <c r="E59" s="882"/>
      <c r="J59" s="1093"/>
      <c r="N59" s="1093"/>
    </row>
    <row r="60" spans="1:14" x14ac:dyDescent="0.25">
      <c r="A60" s="994"/>
      <c r="B60" s="881"/>
      <c r="E60" s="882"/>
      <c r="J60" s="1093"/>
      <c r="N60" s="1093"/>
    </row>
    <row r="61" spans="1:14" x14ac:dyDescent="0.25">
      <c r="A61" s="994"/>
      <c r="B61" s="881"/>
      <c r="E61" s="883"/>
      <c r="J61" s="1093"/>
      <c r="N61" s="1093"/>
    </row>
    <row r="62" spans="1:14" x14ac:dyDescent="0.25">
      <c r="A62" s="994"/>
      <c r="B62" s="881"/>
      <c r="E62" s="882"/>
      <c r="J62" s="1093"/>
      <c r="N62" s="1093"/>
    </row>
    <row r="63" spans="1:14" x14ac:dyDescent="0.25">
      <c r="A63" s="994"/>
      <c r="B63" s="881"/>
      <c r="E63" s="883"/>
      <c r="J63" s="1093"/>
      <c r="N63" s="1093"/>
    </row>
    <row r="64" spans="1:14" x14ac:dyDescent="0.25">
      <c r="A64" s="994"/>
      <c r="B64" s="881"/>
      <c r="E64" s="882"/>
      <c r="J64" s="1093"/>
      <c r="N64" s="1093"/>
    </row>
    <row r="65" spans="1:14" x14ac:dyDescent="0.25">
      <c r="A65" s="994"/>
      <c r="B65" s="881"/>
      <c r="E65" s="882"/>
      <c r="J65" s="1093"/>
      <c r="N65" s="1093"/>
    </row>
    <row r="66" spans="1:14" x14ac:dyDescent="0.25">
      <c r="A66" s="994"/>
      <c r="B66" s="881"/>
      <c r="E66" s="882"/>
      <c r="J66" s="1093"/>
      <c r="N66" s="1093"/>
    </row>
    <row r="67" spans="1:14" x14ac:dyDescent="0.25">
      <c r="A67" s="994"/>
      <c r="B67" s="881"/>
      <c r="E67" s="882"/>
      <c r="J67" s="1093"/>
      <c r="N67" s="1093"/>
    </row>
    <row r="68" spans="1:14" x14ac:dyDescent="0.25">
      <c r="A68" s="994"/>
      <c r="B68" s="881"/>
      <c r="E68" s="882"/>
      <c r="J68" s="1093"/>
      <c r="N68" s="1093"/>
    </row>
    <row r="69" spans="1:14" x14ac:dyDescent="0.25">
      <c r="A69" s="994"/>
      <c r="B69" s="881"/>
      <c r="E69" s="882"/>
      <c r="J69" s="1093"/>
      <c r="N69" s="1093"/>
    </row>
    <row r="70" spans="1:14" x14ac:dyDescent="0.25">
      <c r="A70" s="994"/>
      <c r="B70" s="881"/>
      <c r="E70" s="883"/>
      <c r="J70" s="1093"/>
      <c r="N70" s="1093"/>
    </row>
    <row r="71" spans="1:14" x14ac:dyDescent="0.25">
      <c r="E71" s="1095"/>
      <c r="J71" s="1093"/>
      <c r="N71" s="1093"/>
    </row>
  </sheetData>
  <mergeCells count="16">
    <mergeCell ref="A42:D42"/>
    <mergeCell ref="A1:X1"/>
    <mergeCell ref="A2:X2"/>
    <mergeCell ref="J3:Q3"/>
    <mergeCell ref="J4:L4"/>
    <mergeCell ref="N4:P4"/>
    <mergeCell ref="S3:X3"/>
    <mergeCell ref="W4:X5"/>
    <mergeCell ref="A3:A5"/>
    <mergeCell ref="G4:H5"/>
    <mergeCell ref="E4:F5"/>
    <mergeCell ref="U5:V5"/>
    <mergeCell ref="B3:C5"/>
    <mergeCell ref="S5:T5"/>
    <mergeCell ref="S4:V4"/>
    <mergeCell ref="E3:H3"/>
  </mergeCells>
  <printOptions horizontalCentered="1"/>
  <pageMargins left="0.7" right="0.7" top="0.75" bottom="0.75" header="0.3" footer="0.3"/>
  <pageSetup scale="83"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B60D8-D83E-42D3-8484-A2850525E43C}">
  <sheetPr>
    <pageSetUpPr fitToPage="1"/>
  </sheetPr>
  <dimension ref="A1:W37"/>
  <sheetViews>
    <sheetView zoomScale="130" zoomScaleNormal="130" workbookViewId="0">
      <selection sqref="A1:W1"/>
    </sheetView>
  </sheetViews>
  <sheetFormatPr defaultColWidth="8.7109375" defaultRowHeight="15" x14ac:dyDescent="0.25"/>
  <cols>
    <col min="1" max="1" width="7.85546875" style="1200" customWidth="1"/>
    <col min="2" max="2" width="20.42578125" style="1092" customWidth="1"/>
    <col min="3" max="3" width="9" style="1092" customWidth="1"/>
    <col min="4" max="4" width="1.28515625" style="1092" customWidth="1"/>
    <col min="5" max="5" width="1.42578125" style="1092" customWidth="1"/>
    <col min="6" max="6" width="8.85546875" style="1092" customWidth="1"/>
    <col min="7" max="7" width="0.42578125" style="1092" customWidth="1"/>
    <col min="8" max="8" width="8.85546875" style="1092" customWidth="1"/>
    <col min="9" max="9" width="0.85546875" style="1092" customWidth="1"/>
    <col min="10" max="10" width="1.42578125" style="1092" customWidth="1"/>
    <col min="11" max="11" width="9.85546875" style="1092" customWidth="1"/>
    <col min="12" max="12" width="0.42578125" style="1092" customWidth="1"/>
    <col min="13" max="13" width="8.7109375" style="1092" customWidth="1"/>
    <col min="14" max="14" width="0.85546875" style="1092" customWidth="1"/>
    <col min="15" max="15" width="10" style="1092" customWidth="1"/>
    <col min="16" max="16" width="0.42578125" style="1092" customWidth="1"/>
    <col min="17" max="17" width="8.85546875" style="1092" customWidth="1"/>
    <col min="18" max="18" width="0.85546875" style="1092" customWidth="1"/>
    <col min="19" max="19" width="1.42578125" style="1092" customWidth="1"/>
    <col min="20" max="20" width="7.85546875" style="1092" customWidth="1"/>
    <col min="21" max="21" width="0.85546875" style="1092" customWidth="1"/>
    <col min="22" max="22" width="7.42578125" style="1092" customWidth="1"/>
    <col min="23" max="23" width="1.28515625" style="1092" customWidth="1"/>
    <col min="24" max="237" width="8.7109375" style="16"/>
    <col min="238" max="238" width="2.28515625" style="16" customWidth="1"/>
    <col min="239" max="239" width="18.28515625" style="16" customWidth="1"/>
    <col min="240" max="240" width="8.28515625" style="16" customWidth="1"/>
    <col min="241" max="241" width="0.85546875" style="16" customWidth="1"/>
    <col min="242" max="242" width="8" style="16" bestFit="1" customWidth="1"/>
    <col min="243" max="243" width="14.42578125" style="16" customWidth="1"/>
    <col min="244" max="244" width="0.42578125" style="16" customWidth="1"/>
    <col min="245" max="245" width="9" style="16" bestFit="1" customWidth="1"/>
    <col min="246" max="246" width="0.85546875" style="16" customWidth="1"/>
    <col min="247" max="247" width="0.42578125" style="16" customWidth="1"/>
    <col min="248" max="248" width="8.28515625" style="16" customWidth="1"/>
    <col min="249" max="249" width="0.42578125" style="16" customWidth="1"/>
    <col min="250" max="250" width="13.28515625" style="16" customWidth="1"/>
    <col min="251" max="251" width="0.42578125" style="16" customWidth="1"/>
    <col min="252" max="252" width="8" style="16" customWidth="1"/>
    <col min="253" max="253" width="0.85546875" style="16" customWidth="1"/>
    <col min="254" max="254" width="0.7109375" style="16" customWidth="1"/>
    <col min="255" max="255" width="8.28515625" style="16" customWidth="1"/>
    <col min="256" max="256" width="1" style="16" customWidth="1"/>
    <col min="257" max="257" width="14.7109375" style="16" customWidth="1"/>
    <col min="258" max="258" width="1" style="16" customWidth="1"/>
    <col min="259" max="259" width="9" style="16" bestFit="1" customWidth="1"/>
    <col min="260" max="260" width="0.85546875" style="16" customWidth="1"/>
    <col min="261" max="261" width="1.140625" style="16" customWidth="1"/>
    <col min="262" max="262" width="7" style="16" customWidth="1"/>
    <col min="263" max="263" width="6.7109375" style="16" customWidth="1"/>
    <col min="264" max="264" width="7.7109375" style="16" customWidth="1"/>
    <col min="265" max="265" width="2.7109375" style="16" customWidth="1"/>
    <col min="266" max="266" width="3" style="16" customWidth="1"/>
    <col min="267" max="267" width="9.42578125" style="16" bestFit="1" customWidth="1"/>
    <col min="268" max="493" width="8.7109375" style="16"/>
    <col min="494" max="494" width="2.28515625" style="16" customWidth="1"/>
    <col min="495" max="495" width="18.28515625" style="16" customWidth="1"/>
    <col min="496" max="496" width="8.28515625" style="16" customWidth="1"/>
    <col min="497" max="497" width="0.85546875" style="16" customWidth="1"/>
    <col min="498" max="498" width="8" style="16" bestFit="1" customWidth="1"/>
    <col min="499" max="499" width="14.42578125" style="16" customWidth="1"/>
    <col min="500" max="500" width="0.42578125" style="16" customWidth="1"/>
    <col min="501" max="501" width="9" style="16" bestFit="1" customWidth="1"/>
    <col min="502" max="502" width="0.85546875" style="16" customWidth="1"/>
    <col min="503" max="503" width="0.42578125" style="16" customWidth="1"/>
    <col min="504" max="504" width="8.28515625" style="16" customWidth="1"/>
    <col min="505" max="505" width="0.42578125" style="16" customWidth="1"/>
    <col min="506" max="506" width="13.28515625" style="16" customWidth="1"/>
    <col min="507" max="507" width="0.42578125" style="16" customWidth="1"/>
    <col min="508" max="508" width="8" style="16" customWidth="1"/>
    <col min="509" max="509" width="0.85546875" style="16" customWidth="1"/>
    <col min="510" max="510" width="0.7109375" style="16" customWidth="1"/>
    <col min="511" max="511" width="8.28515625" style="16" customWidth="1"/>
    <col min="512" max="512" width="1" style="16" customWidth="1"/>
    <col min="513" max="513" width="14.7109375" style="16" customWidth="1"/>
    <col min="514" max="514" width="1" style="16" customWidth="1"/>
    <col min="515" max="515" width="9" style="16" bestFit="1" customWidth="1"/>
    <col min="516" max="516" width="0.85546875" style="16" customWidth="1"/>
    <col min="517" max="517" width="1.140625" style="16" customWidth="1"/>
    <col min="518" max="518" width="7" style="16" customWidth="1"/>
    <col min="519" max="519" width="6.7109375" style="16" customWidth="1"/>
    <col min="520" max="520" width="7.7109375" style="16" customWidth="1"/>
    <col min="521" max="521" width="2.7109375" style="16" customWidth="1"/>
    <col min="522" max="522" width="3" style="16" customWidth="1"/>
    <col min="523" max="523" width="9.42578125" style="16" bestFit="1" customWidth="1"/>
    <col min="524" max="749" width="8.7109375" style="16"/>
    <col min="750" max="750" width="2.28515625" style="16" customWidth="1"/>
    <col min="751" max="751" width="18.28515625" style="16" customWidth="1"/>
    <col min="752" max="752" width="8.28515625" style="16" customWidth="1"/>
    <col min="753" max="753" width="0.85546875" style="16" customWidth="1"/>
    <col min="754" max="754" width="8" style="16" bestFit="1" customWidth="1"/>
    <col min="755" max="755" width="14.42578125" style="16" customWidth="1"/>
    <col min="756" max="756" width="0.42578125" style="16" customWidth="1"/>
    <col min="757" max="757" width="9" style="16" bestFit="1" customWidth="1"/>
    <col min="758" max="758" width="0.85546875" style="16" customWidth="1"/>
    <col min="759" max="759" width="0.42578125" style="16" customWidth="1"/>
    <col min="760" max="760" width="8.28515625" style="16" customWidth="1"/>
    <col min="761" max="761" width="0.42578125" style="16" customWidth="1"/>
    <col min="762" max="762" width="13.28515625" style="16" customWidth="1"/>
    <col min="763" max="763" width="0.42578125" style="16" customWidth="1"/>
    <col min="764" max="764" width="8" style="16" customWidth="1"/>
    <col min="765" max="765" width="0.85546875" style="16" customWidth="1"/>
    <col min="766" max="766" width="0.7109375" style="16" customWidth="1"/>
    <col min="767" max="767" width="8.28515625" style="16" customWidth="1"/>
    <col min="768" max="768" width="1" style="16" customWidth="1"/>
    <col min="769" max="769" width="14.7109375" style="16" customWidth="1"/>
    <col min="770" max="770" width="1" style="16" customWidth="1"/>
    <col min="771" max="771" width="9" style="16" bestFit="1" customWidth="1"/>
    <col min="772" max="772" width="0.85546875" style="16" customWidth="1"/>
    <col min="773" max="773" width="1.140625" style="16" customWidth="1"/>
    <col min="774" max="774" width="7" style="16" customWidth="1"/>
    <col min="775" max="775" width="6.7109375" style="16" customWidth="1"/>
    <col min="776" max="776" width="7.7109375" style="16" customWidth="1"/>
    <col min="777" max="777" width="2.7109375" style="16" customWidth="1"/>
    <col min="778" max="778" width="3" style="16" customWidth="1"/>
    <col min="779" max="779" width="9.42578125" style="16" bestFit="1" customWidth="1"/>
    <col min="780" max="1005" width="8.7109375" style="16"/>
    <col min="1006" max="1006" width="2.28515625" style="16" customWidth="1"/>
    <col min="1007" max="1007" width="18.28515625" style="16" customWidth="1"/>
    <col min="1008" max="1008" width="8.28515625" style="16" customWidth="1"/>
    <col min="1009" max="1009" width="0.85546875" style="16" customWidth="1"/>
    <col min="1010" max="1010" width="8" style="16" bestFit="1" customWidth="1"/>
    <col min="1011" max="1011" width="14.42578125" style="16" customWidth="1"/>
    <col min="1012" max="1012" width="0.42578125" style="16" customWidth="1"/>
    <col min="1013" max="1013" width="9" style="16" bestFit="1" customWidth="1"/>
    <col min="1014" max="1014" width="0.85546875" style="16" customWidth="1"/>
    <col min="1015" max="1015" width="0.42578125" style="16" customWidth="1"/>
    <col min="1016" max="1016" width="8.28515625" style="16" customWidth="1"/>
    <col min="1017" max="1017" width="0.42578125" style="16" customWidth="1"/>
    <col min="1018" max="1018" width="13.28515625" style="16" customWidth="1"/>
    <col min="1019" max="1019" width="0.42578125" style="16" customWidth="1"/>
    <col min="1020" max="1020" width="8" style="16" customWidth="1"/>
    <col min="1021" max="1021" width="0.85546875" style="16" customWidth="1"/>
    <col min="1022" max="1022" width="0.7109375" style="16" customWidth="1"/>
    <col min="1023" max="1023" width="8.28515625" style="16" customWidth="1"/>
    <col min="1024" max="1024" width="1" style="16" customWidth="1"/>
    <col min="1025" max="1025" width="14.7109375" style="16" customWidth="1"/>
    <col min="1026" max="1026" width="1" style="16" customWidth="1"/>
    <col min="1027" max="1027" width="9" style="16" bestFit="1" customWidth="1"/>
    <col min="1028" max="1028" width="0.85546875" style="16" customWidth="1"/>
    <col min="1029" max="1029" width="1.140625" style="16" customWidth="1"/>
    <col min="1030" max="1030" width="7" style="16" customWidth="1"/>
    <col min="1031" max="1031" width="6.7109375" style="16" customWidth="1"/>
    <col min="1032" max="1032" width="7.7109375" style="16" customWidth="1"/>
    <col min="1033" max="1033" width="2.7109375" style="16" customWidth="1"/>
    <col min="1034" max="1034" width="3" style="16" customWidth="1"/>
    <col min="1035" max="1035" width="9.42578125" style="16" bestFit="1" customWidth="1"/>
    <col min="1036" max="1261" width="8.7109375" style="16"/>
    <col min="1262" max="1262" width="2.28515625" style="16" customWidth="1"/>
    <col min="1263" max="1263" width="18.28515625" style="16" customWidth="1"/>
    <col min="1264" max="1264" width="8.28515625" style="16" customWidth="1"/>
    <col min="1265" max="1265" width="0.85546875" style="16" customWidth="1"/>
    <col min="1266" max="1266" width="8" style="16" bestFit="1" customWidth="1"/>
    <col min="1267" max="1267" width="14.42578125" style="16" customWidth="1"/>
    <col min="1268" max="1268" width="0.42578125" style="16" customWidth="1"/>
    <col min="1269" max="1269" width="9" style="16" bestFit="1" customWidth="1"/>
    <col min="1270" max="1270" width="0.85546875" style="16" customWidth="1"/>
    <col min="1271" max="1271" width="0.42578125" style="16" customWidth="1"/>
    <col min="1272" max="1272" width="8.28515625" style="16" customWidth="1"/>
    <col min="1273" max="1273" width="0.42578125" style="16" customWidth="1"/>
    <col min="1274" max="1274" width="13.28515625" style="16" customWidth="1"/>
    <col min="1275" max="1275" width="0.42578125" style="16" customWidth="1"/>
    <col min="1276" max="1276" width="8" style="16" customWidth="1"/>
    <col min="1277" max="1277" width="0.85546875" style="16" customWidth="1"/>
    <col min="1278" max="1278" width="0.7109375" style="16" customWidth="1"/>
    <col min="1279" max="1279" width="8.28515625" style="16" customWidth="1"/>
    <col min="1280" max="1280" width="1" style="16" customWidth="1"/>
    <col min="1281" max="1281" width="14.7109375" style="16" customWidth="1"/>
    <col min="1282" max="1282" width="1" style="16" customWidth="1"/>
    <col min="1283" max="1283" width="9" style="16" bestFit="1" customWidth="1"/>
    <col min="1284" max="1284" width="0.85546875" style="16" customWidth="1"/>
    <col min="1285" max="1285" width="1.140625" style="16" customWidth="1"/>
    <col min="1286" max="1286" width="7" style="16" customWidth="1"/>
    <col min="1287" max="1287" width="6.7109375" style="16" customWidth="1"/>
    <col min="1288" max="1288" width="7.7109375" style="16" customWidth="1"/>
    <col min="1289" max="1289" width="2.7109375" style="16" customWidth="1"/>
    <col min="1290" max="1290" width="3" style="16" customWidth="1"/>
    <col min="1291" max="1291" width="9.42578125" style="16" bestFit="1" customWidth="1"/>
    <col min="1292" max="1517" width="8.7109375" style="16"/>
    <col min="1518" max="1518" width="2.28515625" style="16" customWidth="1"/>
    <col min="1519" max="1519" width="18.28515625" style="16" customWidth="1"/>
    <col min="1520" max="1520" width="8.28515625" style="16" customWidth="1"/>
    <col min="1521" max="1521" width="0.85546875" style="16" customWidth="1"/>
    <col min="1522" max="1522" width="8" style="16" bestFit="1" customWidth="1"/>
    <col min="1523" max="1523" width="14.42578125" style="16" customWidth="1"/>
    <col min="1524" max="1524" width="0.42578125" style="16" customWidth="1"/>
    <col min="1525" max="1525" width="9" style="16" bestFit="1" customWidth="1"/>
    <col min="1526" max="1526" width="0.85546875" style="16" customWidth="1"/>
    <col min="1527" max="1527" width="0.42578125" style="16" customWidth="1"/>
    <col min="1528" max="1528" width="8.28515625" style="16" customWidth="1"/>
    <col min="1529" max="1529" width="0.42578125" style="16" customWidth="1"/>
    <col min="1530" max="1530" width="13.28515625" style="16" customWidth="1"/>
    <col min="1531" max="1531" width="0.42578125" style="16" customWidth="1"/>
    <col min="1532" max="1532" width="8" style="16" customWidth="1"/>
    <col min="1533" max="1533" width="0.85546875" style="16" customWidth="1"/>
    <col min="1534" max="1534" width="0.7109375" style="16" customWidth="1"/>
    <col min="1535" max="1535" width="8.28515625" style="16" customWidth="1"/>
    <col min="1536" max="1536" width="1" style="16" customWidth="1"/>
    <col min="1537" max="1537" width="14.7109375" style="16" customWidth="1"/>
    <col min="1538" max="1538" width="1" style="16" customWidth="1"/>
    <col min="1539" max="1539" width="9" style="16" bestFit="1" customWidth="1"/>
    <col min="1540" max="1540" width="0.85546875" style="16" customWidth="1"/>
    <col min="1541" max="1541" width="1.140625" style="16" customWidth="1"/>
    <col min="1542" max="1542" width="7" style="16" customWidth="1"/>
    <col min="1543" max="1543" width="6.7109375" style="16" customWidth="1"/>
    <col min="1544" max="1544" width="7.7109375" style="16" customWidth="1"/>
    <col min="1545" max="1545" width="2.7109375" style="16" customWidth="1"/>
    <col min="1546" max="1546" width="3" style="16" customWidth="1"/>
    <col min="1547" max="1547" width="9.42578125" style="16" bestFit="1" customWidth="1"/>
    <col min="1548" max="1773" width="8.7109375" style="16"/>
    <col min="1774" max="1774" width="2.28515625" style="16" customWidth="1"/>
    <col min="1775" max="1775" width="18.28515625" style="16" customWidth="1"/>
    <col min="1776" max="1776" width="8.28515625" style="16" customWidth="1"/>
    <col min="1777" max="1777" width="0.85546875" style="16" customWidth="1"/>
    <col min="1778" max="1778" width="8" style="16" bestFit="1" customWidth="1"/>
    <col min="1779" max="1779" width="14.42578125" style="16" customWidth="1"/>
    <col min="1780" max="1780" width="0.42578125" style="16" customWidth="1"/>
    <col min="1781" max="1781" width="9" style="16" bestFit="1" customWidth="1"/>
    <col min="1782" max="1782" width="0.85546875" style="16" customWidth="1"/>
    <col min="1783" max="1783" width="0.42578125" style="16" customWidth="1"/>
    <col min="1784" max="1784" width="8.28515625" style="16" customWidth="1"/>
    <col min="1785" max="1785" width="0.42578125" style="16" customWidth="1"/>
    <col min="1786" max="1786" width="13.28515625" style="16" customWidth="1"/>
    <col min="1787" max="1787" width="0.42578125" style="16" customWidth="1"/>
    <col min="1788" max="1788" width="8" style="16" customWidth="1"/>
    <col min="1789" max="1789" width="0.85546875" style="16" customWidth="1"/>
    <col min="1790" max="1790" width="0.7109375" style="16" customWidth="1"/>
    <col min="1791" max="1791" width="8.28515625" style="16" customWidth="1"/>
    <col min="1792" max="1792" width="1" style="16" customWidth="1"/>
    <col min="1793" max="1793" width="14.7109375" style="16" customWidth="1"/>
    <col min="1794" max="1794" width="1" style="16" customWidth="1"/>
    <col min="1795" max="1795" width="9" style="16" bestFit="1" customWidth="1"/>
    <col min="1796" max="1796" width="0.85546875" style="16" customWidth="1"/>
    <col min="1797" max="1797" width="1.140625" style="16" customWidth="1"/>
    <col min="1798" max="1798" width="7" style="16" customWidth="1"/>
    <col min="1799" max="1799" width="6.7109375" style="16" customWidth="1"/>
    <col min="1800" max="1800" width="7.7109375" style="16" customWidth="1"/>
    <col min="1801" max="1801" width="2.7109375" style="16" customWidth="1"/>
    <col min="1802" max="1802" width="3" style="16" customWidth="1"/>
    <col min="1803" max="1803" width="9.42578125" style="16" bestFit="1" customWidth="1"/>
    <col min="1804" max="2029" width="8.7109375" style="16"/>
    <col min="2030" max="2030" width="2.28515625" style="16" customWidth="1"/>
    <col min="2031" max="2031" width="18.28515625" style="16" customWidth="1"/>
    <col min="2032" max="2032" width="8.28515625" style="16" customWidth="1"/>
    <col min="2033" max="2033" width="0.85546875" style="16" customWidth="1"/>
    <col min="2034" max="2034" width="8" style="16" bestFit="1" customWidth="1"/>
    <col min="2035" max="2035" width="14.42578125" style="16" customWidth="1"/>
    <col min="2036" max="2036" width="0.42578125" style="16" customWidth="1"/>
    <col min="2037" max="2037" width="9" style="16" bestFit="1" customWidth="1"/>
    <col min="2038" max="2038" width="0.85546875" style="16" customWidth="1"/>
    <col min="2039" max="2039" width="0.42578125" style="16" customWidth="1"/>
    <col min="2040" max="2040" width="8.28515625" style="16" customWidth="1"/>
    <col min="2041" max="2041" width="0.42578125" style="16" customWidth="1"/>
    <col min="2042" max="2042" width="13.28515625" style="16" customWidth="1"/>
    <col min="2043" max="2043" width="0.42578125" style="16" customWidth="1"/>
    <col min="2044" max="2044" width="8" style="16" customWidth="1"/>
    <col min="2045" max="2045" width="0.85546875" style="16" customWidth="1"/>
    <col min="2046" max="2046" width="0.7109375" style="16" customWidth="1"/>
    <col min="2047" max="2047" width="8.28515625" style="16" customWidth="1"/>
    <col min="2048" max="2048" width="1" style="16" customWidth="1"/>
    <col min="2049" max="2049" width="14.7109375" style="16" customWidth="1"/>
    <col min="2050" max="2050" width="1" style="16" customWidth="1"/>
    <col min="2051" max="2051" width="9" style="16" bestFit="1" customWidth="1"/>
    <col min="2052" max="2052" width="0.85546875" style="16" customWidth="1"/>
    <col min="2053" max="2053" width="1.140625" style="16" customWidth="1"/>
    <col min="2054" max="2054" width="7" style="16" customWidth="1"/>
    <col min="2055" max="2055" width="6.7109375" style="16" customWidth="1"/>
    <col min="2056" max="2056" width="7.7109375" style="16" customWidth="1"/>
    <col min="2057" max="2057" width="2.7109375" style="16" customWidth="1"/>
    <col min="2058" max="2058" width="3" style="16" customWidth="1"/>
    <col min="2059" max="2059" width="9.42578125" style="16" bestFit="1" customWidth="1"/>
    <col min="2060" max="2285" width="8.7109375" style="16"/>
    <col min="2286" max="2286" width="2.28515625" style="16" customWidth="1"/>
    <col min="2287" max="2287" width="18.28515625" style="16" customWidth="1"/>
    <col min="2288" max="2288" width="8.28515625" style="16" customWidth="1"/>
    <col min="2289" max="2289" width="0.85546875" style="16" customWidth="1"/>
    <col min="2290" max="2290" width="8" style="16" bestFit="1" customWidth="1"/>
    <col min="2291" max="2291" width="14.42578125" style="16" customWidth="1"/>
    <col min="2292" max="2292" width="0.42578125" style="16" customWidth="1"/>
    <col min="2293" max="2293" width="9" style="16" bestFit="1" customWidth="1"/>
    <col min="2294" max="2294" width="0.85546875" style="16" customWidth="1"/>
    <col min="2295" max="2295" width="0.42578125" style="16" customWidth="1"/>
    <col min="2296" max="2296" width="8.28515625" style="16" customWidth="1"/>
    <col min="2297" max="2297" width="0.42578125" style="16" customWidth="1"/>
    <col min="2298" max="2298" width="13.28515625" style="16" customWidth="1"/>
    <col min="2299" max="2299" width="0.42578125" style="16" customWidth="1"/>
    <col min="2300" max="2300" width="8" style="16" customWidth="1"/>
    <col min="2301" max="2301" width="0.85546875" style="16" customWidth="1"/>
    <col min="2302" max="2302" width="0.7109375" style="16" customWidth="1"/>
    <col min="2303" max="2303" width="8.28515625" style="16" customWidth="1"/>
    <col min="2304" max="2304" width="1" style="16" customWidth="1"/>
    <col min="2305" max="2305" width="14.7109375" style="16" customWidth="1"/>
    <col min="2306" max="2306" width="1" style="16" customWidth="1"/>
    <col min="2307" max="2307" width="9" style="16" bestFit="1" customWidth="1"/>
    <col min="2308" max="2308" width="0.85546875" style="16" customWidth="1"/>
    <col min="2309" max="2309" width="1.140625" style="16" customWidth="1"/>
    <col min="2310" max="2310" width="7" style="16" customWidth="1"/>
    <col min="2311" max="2311" width="6.7109375" style="16" customWidth="1"/>
    <col min="2312" max="2312" width="7.7109375" style="16" customWidth="1"/>
    <col min="2313" max="2313" width="2.7109375" style="16" customWidth="1"/>
    <col min="2314" max="2314" width="3" style="16" customWidth="1"/>
    <col min="2315" max="2315" width="9.42578125" style="16" bestFit="1" customWidth="1"/>
    <col min="2316" max="2541" width="8.7109375" style="16"/>
    <col min="2542" max="2542" width="2.28515625" style="16" customWidth="1"/>
    <col min="2543" max="2543" width="18.28515625" style="16" customWidth="1"/>
    <col min="2544" max="2544" width="8.28515625" style="16" customWidth="1"/>
    <col min="2545" max="2545" width="0.85546875" style="16" customWidth="1"/>
    <col min="2546" max="2546" width="8" style="16" bestFit="1" customWidth="1"/>
    <col min="2547" max="2547" width="14.42578125" style="16" customWidth="1"/>
    <col min="2548" max="2548" width="0.42578125" style="16" customWidth="1"/>
    <col min="2549" max="2549" width="9" style="16" bestFit="1" customWidth="1"/>
    <col min="2550" max="2550" width="0.85546875" style="16" customWidth="1"/>
    <col min="2551" max="2551" width="0.42578125" style="16" customWidth="1"/>
    <col min="2552" max="2552" width="8.28515625" style="16" customWidth="1"/>
    <col min="2553" max="2553" width="0.42578125" style="16" customWidth="1"/>
    <col min="2554" max="2554" width="13.28515625" style="16" customWidth="1"/>
    <col min="2555" max="2555" width="0.42578125" style="16" customWidth="1"/>
    <col min="2556" max="2556" width="8" style="16" customWidth="1"/>
    <col min="2557" max="2557" width="0.85546875" style="16" customWidth="1"/>
    <col min="2558" max="2558" width="0.7109375" style="16" customWidth="1"/>
    <col min="2559" max="2559" width="8.28515625" style="16" customWidth="1"/>
    <col min="2560" max="2560" width="1" style="16" customWidth="1"/>
    <col min="2561" max="2561" width="14.7109375" style="16" customWidth="1"/>
    <col min="2562" max="2562" width="1" style="16" customWidth="1"/>
    <col min="2563" max="2563" width="9" style="16" bestFit="1" customWidth="1"/>
    <col min="2564" max="2564" width="0.85546875" style="16" customWidth="1"/>
    <col min="2565" max="2565" width="1.140625" style="16" customWidth="1"/>
    <col min="2566" max="2566" width="7" style="16" customWidth="1"/>
    <col min="2567" max="2567" width="6.7109375" style="16" customWidth="1"/>
    <col min="2568" max="2568" width="7.7109375" style="16" customWidth="1"/>
    <col min="2569" max="2569" width="2.7109375" style="16" customWidth="1"/>
    <col min="2570" max="2570" width="3" style="16" customWidth="1"/>
    <col min="2571" max="2571" width="9.42578125" style="16" bestFit="1" customWidth="1"/>
    <col min="2572" max="2797" width="8.7109375" style="16"/>
    <col min="2798" max="2798" width="2.28515625" style="16" customWidth="1"/>
    <col min="2799" max="2799" width="18.28515625" style="16" customWidth="1"/>
    <col min="2800" max="2800" width="8.28515625" style="16" customWidth="1"/>
    <col min="2801" max="2801" width="0.85546875" style="16" customWidth="1"/>
    <col min="2802" max="2802" width="8" style="16" bestFit="1" customWidth="1"/>
    <col min="2803" max="2803" width="14.42578125" style="16" customWidth="1"/>
    <col min="2804" max="2804" width="0.42578125" style="16" customWidth="1"/>
    <col min="2805" max="2805" width="9" style="16" bestFit="1" customWidth="1"/>
    <col min="2806" max="2806" width="0.85546875" style="16" customWidth="1"/>
    <col min="2807" max="2807" width="0.42578125" style="16" customWidth="1"/>
    <col min="2808" max="2808" width="8.28515625" style="16" customWidth="1"/>
    <col min="2809" max="2809" width="0.42578125" style="16" customWidth="1"/>
    <col min="2810" max="2810" width="13.28515625" style="16" customWidth="1"/>
    <col min="2811" max="2811" width="0.42578125" style="16" customWidth="1"/>
    <col min="2812" max="2812" width="8" style="16" customWidth="1"/>
    <col min="2813" max="2813" width="0.85546875" style="16" customWidth="1"/>
    <col min="2814" max="2814" width="0.7109375" style="16" customWidth="1"/>
    <col min="2815" max="2815" width="8.28515625" style="16" customWidth="1"/>
    <col min="2816" max="2816" width="1" style="16" customWidth="1"/>
    <col min="2817" max="2817" width="14.7109375" style="16" customWidth="1"/>
    <col min="2818" max="2818" width="1" style="16" customWidth="1"/>
    <col min="2819" max="2819" width="9" style="16" bestFit="1" customWidth="1"/>
    <col min="2820" max="2820" width="0.85546875" style="16" customWidth="1"/>
    <col min="2821" max="2821" width="1.140625" style="16" customWidth="1"/>
    <col min="2822" max="2822" width="7" style="16" customWidth="1"/>
    <col min="2823" max="2823" width="6.7109375" style="16" customWidth="1"/>
    <col min="2824" max="2824" width="7.7109375" style="16" customWidth="1"/>
    <col min="2825" max="2825" width="2.7109375" style="16" customWidth="1"/>
    <col min="2826" max="2826" width="3" style="16" customWidth="1"/>
    <col min="2827" max="2827" width="9.42578125" style="16" bestFit="1" customWidth="1"/>
    <col min="2828" max="3053" width="8.7109375" style="16"/>
    <col min="3054" max="3054" width="2.28515625" style="16" customWidth="1"/>
    <col min="3055" max="3055" width="18.28515625" style="16" customWidth="1"/>
    <col min="3056" max="3056" width="8.28515625" style="16" customWidth="1"/>
    <col min="3057" max="3057" width="0.85546875" style="16" customWidth="1"/>
    <col min="3058" max="3058" width="8" style="16" bestFit="1" customWidth="1"/>
    <col min="3059" max="3059" width="14.42578125" style="16" customWidth="1"/>
    <col min="3060" max="3060" width="0.42578125" style="16" customWidth="1"/>
    <col min="3061" max="3061" width="9" style="16" bestFit="1" customWidth="1"/>
    <col min="3062" max="3062" width="0.85546875" style="16" customWidth="1"/>
    <col min="3063" max="3063" width="0.42578125" style="16" customWidth="1"/>
    <col min="3064" max="3064" width="8.28515625" style="16" customWidth="1"/>
    <col min="3065" max="3065" width="0.42578125" style="16" customWidth="1"/>
    <col min="3066" max="3066" width="13.28515625" style="16" customWidth="1"/>
    <col min="3067" max="3067" width="0.42578125" style="16" customWidth="1"/>
    <col min="3068" max="3068" width="8" style="16" customWidth="1"/>
    <col min="3069" max="3069" width="0.85546875" style="16" customWidth="1"/>
    <col min="3070" max="3070" width="0.7109375" style="16" customWidth="1"/>
    <col min="3071" max="3071" width="8.28515625" style="16" customWidth="1"/>
    <col min="3072" max="3072" width="1" style="16" customWidth="1"/>
    <col min="3073" max="3073" width="14.7109375" style="16" customWidth="1"/>
    <col min="3074" max="3074" width="1" style="16" customWidth="1"/>
    <col min="3075" max="3075" width="9" style="16" bestFit="1" customWidth="1"/>
    <col min="3076" max="3076" width="0.85546875" style="16" customWidth="1"/>
    <col min="3077" max="3077" width="1.140625" style="16" customWidth="1"/>
    <col min="3078" max="3078" width="7" style="16" customWidth="1"/>
    <col min="3079" max="3079" width="6.7109375" style="16" customWidth="1"/>
    <col min="3080" max="3080" width="7.7109375" style="16" customWidth="1"/>
    <col min="3081" max="3081" width="2.7109375" style="16" customWidth="1"/>
    <col min="3082" max="3082" width="3" style="16" customWidth="1"/>
    <col min="3083" max="3083" width="9.42578125" style="16" bestFit="1" customWidth="1"/>
    <col min="3084" max="3309" width="8.7109375" style="16"/>
    <col min="3310" max="3310" width="2.28515625" style="16" customWidth="1"/>
    <col min="3311" max="3311" width="18.28515625" style="16" customWidth="1"/>
    <col min="3312" max="3312" width="8.28515625" style="16" customWidth="1"/>
    <col min="3313" max="3313" width="0.85546875" style="16" customWidth="1"/>
    <col min="3314" max="3314" width="8" style="16" bestFit="1" customWidth="1"/>
    <col min="3315" max="3315" width="14.42578125" style="16" customWidth="1"/>
    <col min="3316" max="3316" width="0.42578125" style="16" customWidth="1"/>
    <col min="3317" max="3317" width="9" style="16" bestFit="1" customWidth="1"/>
    <col min="3318" max="3318" width="0.85546875" style="16" customWidth="1"/>
    <col min="3319" max="3319" width="0.42578125" style="16" customWidth="1"/>
    <col min="3320" max="3320" width="8.28515625" style="16" customWidth="1"/>
    <col min="3321" max="3321" width="0.42578125" style="16" customWidth="1"/>
    <col min="3322" max="3322" width="13.28515625" style="16" customWidth="1"/>
    <col min="3323" max="3323" width="0.42578125" style="16" customWidth="1"/>
    <col min="3324" max="3324" width="8" style="16" customWidth="1"/>
    <col min="3325" max="3325" width="0.85546875" style="16" customWidth="1"/>
    <col min="3326" max="3326" width="0.7109375" style="16" customWidth="1"/>
    <col min="3327" max="3327" width="8.28515625" style="16" customWidth="1"/>
    <col min="3328" max="3328" width="1" style="16" customWidth="1"/>
    <col min="3329" max="3329" width="14.7109375" style="16" customWidth="1"/>
    <col min="3330" max="3330" width="1" style="16" customWidth="1"/>
    <col min="3331" max="3331" width="9" style="16" bestFit="1" customWidth="1"/>
    <col min="3332" max="3332" width="0.85546875" style="16" customWidth="1"/>
    <col min="3333" max="3333" width="1.140625" style="16" customWidth="1"/>
    <col min="3334" max="3334" width="7" style="16" customWidth="1"/>
    <col min="3335" max="3335" width="6.7109375" style="16" customWidth="1"/>
    <col min="3336" max="3336" width="7.7109375" style="16" customWidth="1"/>
    <col min="3337" max="3337" width="2.7109375" style="16" customWidth="1"/>
    <col min="3338" max="3338" width="3" style="16" customWidth="1"/>
    <col min="3339" max="3339" width="9.42578125" style="16" bestFit="1" customWidth="1"/>
    <col min="3340" max="3565" width="8.7109375" style="16"/>
    <col min="3566" max="3566" width="2.28515625" style="16" customWidth="1"/>
    <col min="3567" max="3567" width="18.28515625" style="16" customWidth="1"/>
    <col min="3568" max="3568" width="8.28515625" style="16" customWidth="1"/>
    <col min="3569" max="3569" width="0.85546875" style="16" customWidth="1"/>
    <col min="3570" max="3570" width="8" style="16" bestFit="1" customWidth="1"/>
    <col min="3571" max="3571" width="14.42578125" style="16" customWidth="1"/>
    <col min="3572" max="3572" width="0.42578125" style="16" customWidth="1"/>
    <col min="3573" max="3573" width="9" style="16" bestFit="1" customWidth="1"/>
    <col min="3574" max="3574" width="0.85546875" style="16" customWidth="1"/>
    <col min="3575" max="3575" width="0.42578125" style="16" customWidth="1"/>
    <col min="3576" max="3576" width="8.28515625" style="16" customWidth="1"/>
    <col min="3577" max="3577" width="0.42578125" style="16" customWidth="1"/>
    <col min="3578" max="3578" width="13.28515625" style="16" customWidth="1"/>
    <col min="3579" max="3579" width="0.42578125" style="16" customWidth="1"/>
    <col min="3580" max="3580" width="8" style="16" customWidth="1"/>
    <col min="3581" max="3581" width="0.85546875" style="16" customWidth="1"/>
    <col min="3582" max="3582" width="0.7109375" style="16" customWidth="1"/>
    <col min="3583" max="3583" width="8.28515625" style="16" customWidth="1"/>
    <col min="3584" max="3584" width="1" style="16" customWidth="1"/>
    <col min="3585" max="3585" width="14.7109375" style="16" customWidth="1"/>
    <col min="3586" max="3586" width="1" style="16" customWidth="1"/>
    <col min="3587" max="3587" width="9" style="16" bestFit="1" customWidth="1"/>
    <col min="3588" max="3588" width="0.85546875" style="16" customWidth="1"/>
    <col min="3589" max="3589" width="1.140625" style="16" customWidth="1"/>
    <col min="3590" max="3590" width="7" style="16" customWidth="1"/>
    <col min="3591" max="3591" width="6.7109375" style="16" customWidth="1"/>
    <col min="3592" max="3592" width="7.7109375" style="16" customWidth="1"/>
    <col min="3593" max="3593" width="2.7109375" style="16" customWidth="1"/>
    <col min="3594" max="3594" width="3" style="16" customWidth="1"/>
    <col min="3595" max="3595" width="9.42578125" style="16" bestFit="1" customWidth="1"/>
    <col min="3596" max="3821" width="8.7109375" style="16"/>
    <col min="3822" max="3822" width="2.28515625" style="16" customWidth="1"/>
    <col min="3823" max="3823" width="18.28515625" style="16" customWidth="1"/>
    <col min="3824" max="3824" width="8.28515625" style="16" customWidth="1"/>
    <col min="3825" max="3825" width="0.85546875" style="16" customWidth="1"/>
    <col min="3826" max="3826" width="8" style="16" bestFit="1" customWidth="1"/>
    <col min="3827" max="3827" width="14.42578125" style="16" customWidth="1"/>
    <col min="3828" max="3828" width="0.42578125" style="16" customWidth="1"/>
    <col min="3829" max="3829" width="9" style="16" bestFit="1" customWidth="1"/>
    <col min="3830" max="3830" width="0.85546875" style="16" customWidth="1"/>
    <col min="3831" max="3831" width="0.42578125" style="16" customWidth="1"/>
    <col min="3832" max="3832" width="8.28515625" style="16" customWidth="1"/>
    <col min="3833" max="3833" width="0.42578125" style="16" customWidth="1"/>
    <col min="3834" max="3834" width="13.28515625" style="16" customWidth="1"/>
    <col min="3835" max="3835" width="0.42578125" style="16" customWidth="1"/>
    <col min="3836" max="3836" width="8" style="16" customWidth="1"/>
    <col min="3837" max="3837" width="0.85546875" style="16" customWidth="1"/>
    <col min="3838" max="3838" width="0.7109375" style="16" customWidth="1"/>
    <col min="3839" max="3839" width="8.28515625" style="16" customWidth="1"/>
    <col min="3840" max="3840" width="1" style="16" customWidth="1"/>
    <col min="3841" max="3841" width="14.7109375" style="16" customWidth="1"/>
    <col min="3842" max="3842" width="1" style="16" customWidth="1"/>
    <col min="3843" max="3843" width="9" style="16" bestFit="1" customWidth="1"/>
    <col min="3844" max="3844" width="0.85546875" style="16" customWidth="1"/>
    <col min="3845" max="3845" width="1.140625" style="16" customWidth="1"/>
    <col min="3846" max="3846" width="7" style="16" customWidth="1"/>
    <col min="3847" max="3847" width="6.7109375" style="16" customWidth="1"/>
    <col min="3848" max="3848" width="7.7109375" style="16" customWidth="1"/>
    <col min="3849" max="3849" width="2.7109375" style="16" customWidth="1"/>
    <col min="3850" max="3850" width="3" style="16" customWidth="1"/>
    <col min="3851" max="3851" width="9.42578125" style="16" bestFit="1" customWidth="1"/>
    <col min="3852" max="4077" width="8.7109375" style="16"/>
    <col min="4078" max="4078" width="2.28515625" style="16" customWidth="1"/>
    <col min="4079" max="4079" width="18.28515625" style="16" customWidth="1"/>
    <col min="4080" max="4080" width="8.28515625" style="16" customWidth="1"/>
    <col min="4081" max="4081" width="0.85546875" style="16" customWidth="1"/>
    <col min="4082" max="4082" width="8" style="16" bestFit="1" customWidth="1"/>
    <col min="4083" max="4083" width="14.42578125" style="16" customWidth="1"/>
    <col min="4084" max="4084" width="0.42578125" style="16" customWidth="1"/>
    <col min="4085" max="4085" width="9" style="16" bestFit="1" customWidth="1"/>
    <col min="4086" max="4086" width="0.85546875" style="16" customWidth="1"/>
    <col min="4087" max="4087" width="0.42578125" style="16" customWidth="1"/>
    <col min="4088" max="4088" width="8.28515625" style="16" customWidth="1"/>
    <col min="4089" max="4089" width="0.42578125" style="16" customWidth="1"/>
    <col min="4090" max="4090" width="13.28515625" style="16" customWidth="1"/>
    <col min="4091" max="4091" width="0.42578125" style="16" customWidth="1"/>
    <col min="4092" max="4092" width="8" style="16" customWidth="1"/>
    <col min="4093" max="4093" width="0.85546875" style="16" customWidth="1"/>
    <col min="4094" max="4094" width="0.7109375" style="16" customWidth="1"/>
    <col min="4095" max="4095" width="8.28515625" style="16" customWidth="1"/>
    <col min="4096" max="4096" width="1" style="16" customWidth="1"/>
    <col min="4097" max="4097" width="14.7109375" style="16" customWidth="1"/>
    <col min="4098" max="4098" width="1" style="16" customWidth="1"/>
    <col min="4099" max="4099" width="9" style="16" bestFit="1" customWidth="1"/>
    <col min="4100" max="4100" width="0.85546875" style="16" customWidth="1"/>
    <col min="4101" max="4101" width="1.140625" style="16" customWidth="1"/>
    <col min="4102" max="4102" width="7" style="16" customWidth="1"/>
    <col min="4103" max="4103" width="6.7109375" style="16" customWidth="1"/>
    <col min="4104" max="4104" width="7.7109375" style="16" customWidth="1"/>
    <col min="4105" max="4105" width="2.7109375" style="16" customWidth="1"/>
    <col min="4106" max="4106" width="3" style="16" customWidth="1"/>
    <col min="4107" max="4107" width="9.42578125" style="16" bestFit="1" customWidth="1"/>
    <col min="4108" max="4333" width="8.7109375" style="16"/>
    <col min="4334" max="4334" width="2.28515625" style="16" customWidth="1"/>
    <col min="4335" max="4335" width="18.28515625" style="16" customWidth="1"/>
    <col min="4336" max="4336" width="8.28515625" style="16" customWidth="1"/>
    <col min="4337" max="4337" width="0.85546875" style="16" customWidth="1"/>
    <col min="4338" max="4338" width="8" style="16" bestFit="1" customWidth="1"/>
    <col min="4339" max="4339" width="14.42578125" style="16" customWidth="1"/>
    <col min="4340" max="4340" width="0.42578125" style="16" customWidth="1"/>
    <col min="4341" max="4341" width="9" style="16" bestFit="1" customWidth="1"/>
    <col min="4342" max="4342" width="0.85546875" style="16" customWidth="1"/>
    <col min="4343" max="4343" width="0.42578125" style="16" customWidth="1"/>
    <col min="4344" max="4344" width="8.28515625" style="16" customWidth="1"/>
    <col min="4345" max="4345" width="0.42578125" style="16" customWidth="1"/>
    <col min="4346" max="4346" width="13.28515625" style="16" customWidth="1"/>
    <col min="4347" max="4347" width="0.42578125" style="16" customWidth="1"/>
    <col min="4348" max="4348" width="8" style="16" customWidth="1"/>
    <col min="4349" max="4349" width="0.85546875" style="16" customWidth="1"/>
    <col min="4350" max="4350" width="0.7109375" style="16" customWidth="1"/>
    <col min="4351" max="4351" width="8.28515625" style="16" customWidth="1"/>
    <col min="4352" max="4352" width="1" style="16" customWidth="1"/>
    <col min="4353" max="4353" width="14.7109375" style="16" customWidth="1"/>
    <col min="4354" max="4354" width="1" style="16" customWidth="1"/>
    <col min="4355" max="4355" width="9" style="16" bestFit="1" customWidth="1"/>
    <col min="4356" max="4356" width="0.85546875" style="16" customWidth="1"/>
    <col min="4357" max="4357" width="1.140625" style="16" customWidth="1"/>
    <col min="4358" max="4358" width="7" style="16" customWidth="1"/>
    <col min="4359" max="4359" width="6.7109375" style="16" customWidth="1"/>
    <col min="4360" max="4360" width="7.7109375" style="16" customWidth="1"/>
    <col min="4361" max="4361" width="2.7109375" style="16" customWidth="1"/>
    <col min="4362" max="4362" width="3" style="16" customWidth="1"/>
    <col min="4363" max="4363" width="9.42578125" style="16" bestFit="1" customWidth="1"/>
    <col min="4364" max="4589" width="8.7109375" style="16"/>
    <col min="4590" max="4590" width="2.28515625" style="16" customWidth="1"/>
    <col min="4591" max="4591" width="18.28515625" style="16" customWidth="1"/>
    <col min="4592" max="4592" width="8.28515625" style="16" customWidth="1"/>
    <col min="4593" max="4593" width="0.85546875" style="16" customWidth="1"/>
    <col min="4594" max="4594" width="8" style="16" bestFit="1" customWidth="1"/>
    <col min="4595" max="4595" width="14.42578125" style="16" customWidth="1"/>
    <col min="4596" max="4596" width="0.42578125" style="16" customWidth="1"/>
    <col min="4597" max="4597" width="9" style="16" bestFit="1" customWidth="1"/>
    <col min="4598" max="4598" width="0.85546875" style="16" customWidth="1"/>
    <col min="4599" max="4599" width="0.42578125" style="16" customWidth="1"/>
    <col min="4600" max="4600" width="8.28515625" style="16" customWidth="1"/>
    <col min="4601" max="4601" width="0.42578125" style="16" customWidth="1"/>
    <col min="4602" max="4602" width="13.28515625" style="16" customWidth="1"/>
    <col min="4603" max="4603" width="0.42578125" style="16" customWidth="1"/>
    <col min="4604" max="4604" width="8" style="16" customWidth="1"/>
    <col min="4605" max="4605" width="0.85546875" style="16" customWidth="1"/>
    <col min="4606" max="4606" width="0.7109375" style="16" customWidth="1"/>
    <col min="4607" max="4607" width="8.28515625" style="16" customWidth="1"/>
    <col min="4608" max="4608" width="1" style="16" customWidth="1"/>
    <col min="4609" max="4609" width="14.7109375" style="16" customWidth="1"/>
    <col min="4610" max="4610" width="1" style="16" customWidth="1"/>
    <col min="4611" max="4611" width="9" style="16" bestFit="1" customWidth="1"/>
    <col min="4612" max="4612" width="0.85546875" style="16" customWidth="1"/>
    <col min="4613" max="4613" width="1.140625" style="16" customWidth="1"/>
    <col min="4614" max="4614" width="7" style="16" customWidth="1"/>
    <col min="4615" max="4615" width="6.7109375" style="16" customWidth="1"/>
    <col min="4616" max="4616" width="7.7109375" style="16" customWidth="1"/>
    <col min="4617" max="4617" width="2.7109375" style="16" customWidth="1"/>
    <col min="4618" max="4618" width="3" style="16" customWidth="1"/>
    <col min="4619" max="4619" width="9.42578125" style="16" bestFit="1" customWidth="1"/>
    <col min="4620" max="4845" width="8.7109375" style="16"/>
    <col min="4846" max="4846" width="2.28515625" style="16" customWidth="1"/>
    <col min="4847" max="4847" width="18.28515625" style="16" customWidth="1"/>
    <col min="4848" max="4848" width="8.28515625" style="16" customWidth="1"/>
    <col min="4849" max="4849" width="0.85546875" style="16" customWidth="1"/>
    <col min="4850" max="4850" width="8" style="16" bestFit="1" customWidth="1"/>
    <col min="4851" max="4851" width="14.42578125" style="16" customWidth="1"/>
    <col min="4852" max="4852" width="0.42578125" style="16" customWidth="1"/>
    <col min="4853" max="4853" width="9" style="16" bestFit="1" customWidth="1"/>
    <col min="4854" max="4854" width="0.85546875" style="16" customWidth="1"/>
    <col min="4855" max="4855" width="0.42578125" style="16" customWidth="1"/>
    <col min="4856" max="4856" width="8.28515625" style="16" customWidth="1"/>
    <col min="4857" max="4857" width="0.42578125" style="16" customWidth="1"/>
    <col min="4858" max="4858" width="13.28515625" style="16" customWidth="1"/>
    <col min="4859" max="4859" width="0.42578125" style="16" customWidth="1"/>
    <col min="4860" max="4860" width="8" style="16" customWidth="1"/>
    <col min="4861" max="4861" width="0.85546875" style="16" customWidth="1"/>
    <col min="4862" max="4862" width="0.7109375" style="16" customWidth="1"/>
    <col min="4863" max="4863" width="8.28515625" style="16" customWidth="1"/>
    <col min="4864" max="4864" width="1" style="16" customWidth="1"/>
    <col min="4865" max="4865" width="14.7109375" style="16" customWidth="1"/>
    <col min="4866" max="4866" width="1" style="16" customWidth="1"/>
    <col min="4867" max="4867" width="9" style="16" bestFit="1" customWidth="1"/>
    <col min="4868" max="4868" width="0.85546875" style="16" customWidth="1"/>
    <col min="4869" max="4869" width="1.140625" style="16" customWidth="1"/>
    <col min="4870" max="4870" width="7" style="16" customWidth="1"/>
    <col min="4871" max="4871" width="6.7109375" style="16" customWidth="1"/>
    <col min="4872" max="4872" width="7.7109375" style="16" customWidth="1"/>
    <col min="4873" max="4873" width="2.7109375" style="16" customWidth="1"/>
    <col min="4874" max="4874" width="3" style="16" customWidth="1"/>
    <col min="4875" max="4875" width="9.42578125" style="16" bestFit="1" customWidth="1"/>
    <col min="4876" max="5101" width="8.7109375" style="16"/>
    <col min="5102" max="5102" width="2.28515625" style="16" customWidth="1"/>
    <col min="5103" max="5103" width="18.28515625" style="16" customWidth="1"/>
    <col min="5104" max="5104" width="8.28515625" style="16" customWidth="1"/>
    <col min="5105" max="5105" width="0.85546875" style="16" customWidth="1"/>
    <col min="5106" max="5106" width="8" style="16" bestFit="1" customWidth="1"/>
    <col min="5107" max="5107" width="14.42578125" style="16" customWidth="1"/>
    <col min="5108" max="5108" width="0.42578125" style="16" customWidth="1"/>
    <col min="5109" max="5109" width="9" style="16" bestFit="1" customWidth="1"/>
    <col min="5110" max="5110" width="0.85546875" style="16" customWidth="1"/>
    <col min="5111" max="5111" width="0.42578125" style="16" customWidth="1"/>
    <col min="5112" max="5112" width="8.28515625" style="16" customWidth="1"/>
    <col min="5113" max="5113" width="0.42578125" style="16" customWidth="1"/>
    <col min="5114" max="5114" width="13.28515625" style="16" customWidth="1"/>
    <col min="5115" max="5115" width="0.42578125" style="16" customWidth="1"/>
    <col min="5116" max="5116" width="8" style="16" customWidth="1"/>
    <col min="5117" max="5117" width="0.85546875" style="16" customWidth="1"/>
    <col min="5118" max="5118" width="0.7109375" style="16" customWidth="1"/>
    <col min="5119" max="5119" width="8.28515625" style="16" customWidth="1"/>
    <col min="5120" max="5120" width="1" style="16" customWidth="1"/>
    <col min="5121" max="5121" width="14.7109375" style="16" customWidth="1"/>
    <col min="5122" max="5122" width="1" style="16" customWidth="1"/>
    <col min="5123" max="5123" width="9" style="16" bestFit="1" customWidth="1"/>
    <col min="5124" max="5124" width="0.85546875" style="16" customWidth="1"/>
    <col min="5125" max="5125" width="1.140625" style="16" customWidth="1"/>
    <col min="5126" max="5126" width="7" style="16" customWidth="1"/>
    <col min="5127" max="5127" width="6.7109375" style="16" customWidth="1"/>
    <col min="5128" max="5128" width="7.7109375" style="16" customWidth="1"/>
    <col min="5129" max="5129" width="2.7109375" style="16" customWidth="1"/>
    <col min="5130" max="5130" width="3" style="16" customWidth="1"/>
    <col min="5131" max="5131" width="9.42578125" style="16" bestFit="1" customWidth="1"/>
    <col min="5132" max="5357" width="8.7109375" style="16"/>
    <col min="5358" max="5358" width="2.28515625" style="16" customWidth="1"/>
    <col min="5359" max="5359" width="18.28515625" style="16" customWidth="1"/>
    <col min="5360" max="5360" width="8.28515625" style="16" customWidth="1"/>
    <col min="5361" max="5361" width="0.85546875" style="16" customWidth="1"/>
    <col min="5362" max="5362" width="8" style="16" bestFit="1" customWidth="1"/>
    <col min="5363" max="5363" width="14.42578125" style="16" customWidth="1"/>
    <col min="5364" max="5364" width="0.42578125" style="16" customWidth="1"/>
    <col min="5365" max="5365" width="9" style="16" bestFit="1" customWidth="1"/>
    <col min="5366" max="5366" width="0.85546875" style="16" customWidth="1"/>
    <col min="5367" max="5367" width="0.42578125" style="16" customWidth="1"/>
    <col min="5368" max="5368" width="8.28515625" style="16" customWidth="1"/>
    <col min="5369" max="5369" width="0.42578125" style="16" customWidth="1"/>
    <col min="5370" max="5370" width="13.28515625" style="16" customWidth="1"/>
    <col min="5371" max="5371" width="0.42578125" style="16" customWidth="1"/>
    <col min="5372" max="5372" width="8" style="16" customWidth="1"/>
    <col min="5373" max="5373" width="0.85546875" style="16" customWidth="1"/>
    <col min="5374" max="5374" width="0.7109375" style="16" customWidth="1"/>
    <col min="5375" max="5375" width="8.28515625" style="16" customWidth="1"/>
    <col min="5376" max="5376" width="1" style="16" customWidth="1"/>
    <col min="5377" max="5377" width="14.7109375" style="16" customWidth="1"/>
    <col min="5378" max="5378" width="1" style="16" customWidth="1"/>
    <col min="5379" max="5379" width="9" style="16" bestFit="1" customWidth="1"/>
    <col min="5380" max="5380" width="0.85546875" style="16" customWidth="1"/>
    <col min="5381" max="5381" width="1.140625" style="16" customWidth="1"/>
    <col min="5382" max="5382" width="7" style="16" customWidth="1"/>
    <col min="5383" max="5383" width="6.7109375" style="16" customWidth="1"/>
    <col min="5384" max="5384" width="7.7109375" style="16" customWidth="1"/>
    <col min="5385" max="5385" width="2.7109375" style="16" customWidth="1"/>
    <col min="5386" max="5386" width="3" style="16" customWidth="1"/>
    <col min="5387" max="5387" width="9.42578125" style="16" bestFit="1" customWidth="1"/>
    <col min="5388" max="5613" width="8.7109375" style="16"/>
    <col min="5614" max="5614" width="2.28515625" style="16" customWidth="1"/>
    <col min="5615" max="5615" width="18.28515625" style="16" customWidth="1"/>
    <col min="5616" max="5616" width="8.28515625" style="16" customWidth="1"/>
    <col min="5617" max="5617" width="0.85546875" style="16" customWidth="1"/>
    <col min="5618" max="5618" width="8" style="16" bestFit="1" customWidth="1"/>
    <col min="5619" max="5619" width="14.42578125" style="16" customWidth="1"/>
    <col min="5620" max="5620" width="0.42578125" style="16" customWidth="1"/>
    <col min="5621" max="5621" width="9" style="16" bestFit="1" customWidth="1"/>
    <col min="5622" max="5622" width="0.85546875" style="16" customWidth="1"/>
    <col min="5623" max="5623" width="0.42578125" style="16" customWidth="1"/>
    <col min="5624" max="5624" width="8.28515625" style="16" customWidth="1"/>
    <col min="5625" max="5625" width="0.42578125" style="16" customWidth="1"/>
    <col min="5626" max="5626" width="13.28515625" style="16" customWidth="1"/>
    <col min="5627" max="5627" width="0.42578125" style="16" customWidth="1"/>
    <col min="5628" max="5628" width="8" style="16" customWidth="1"/>
    <col min="5629" max="5629" width="0.85546875" style="16" customWidth="1"/>
    <col min="5630" max="5630" width="0.7109375" style="16" customWidth="1"/>
    <col min="5631" max="5631" width="8.28515625" style="16" customWidth="1"/>
    <col min="5632" max="5632" width="1" style="16" customWidth="1"/>
    <col min="5633" max="5633" width="14.7109375" style="16" customWidth="1"/>
    <col min="5634" max="5634" width="1" style="16" customWidth="1"/>
    <col min="5635" max="5635" width="9" style="16" bestFit="1" customWidth="1"/>
    <col min="5636" max="5636" width="0.85546875" style="16" customWidth="1"/>
    <col min="5637" max="5637" width="1.140625" style="16" customWidth="1"/>
    <col min="5638" max="5638" width="7" style="16" customWidth="1"/>
    <col min="5639" max="5639" width="6.7109375" style="16" customWidth="1"/>
    <col min="5640" max="5640" width="7.7109375" style="16" customWidth="1"/>
    <col min="5641" max="5641" width="2.7109375" style="16" customWidth="1"/>
    <col min="5642" max="5642" width="3" style="16" customWidth="1"/>
    <col min="5643" max="5643" width="9.42578125" style="16" bestFit="1" customWidth="1"/>
    <col min="5644" max="5869" width="8.7109375" style="16"/>
    <col min="5870" max="5870" width="2.28515625" style="16" customWidth="1"/>
    <col min="5871" max="5871" width="18.28515625" style="16" customWidth="1"/>
    <col min="5872" max="5872" width="8.28515625" style="16" customWidth="1"/>
    <col min="5873" max="5873" width="0.85546875" style="16" customWidth="1"/>
    <col min="5874" max="5874" width="8" style="16" bestFit="1" customWidth="1"/>
    <col min="5875" max="5875" width="14.42578125" style="16" customWidth="1"/>
    <col min="5876" max="5876" width="0.42578125" style="16" customWidth="1"/>
    <col min="5877" max="5877" width="9" style="16" bestFit="1" customWidth="1"/>
    <col min="5878" max="5878" width="0.85546875" style="16" customWidth="1"/>
    <col min="5879" max="5879" width="0.42578125" style="16" customWidth="1"/>
    <col min="5880" max="5880" width="8.28515625" style="16" customWidth="1"/>
    <col min="5881" max="5881" width="0.42578125" style="16" customWidth="1"/>
    <col min="5882" max="5882" width="13.28515625" style="16" customWidth="1"/>
    <col min="5883" max="5883" width="0.42578125" style="16" customWidth="1"/>
    <col min="5884" max="5884" width="8" style="16" customWidth="1"/>
    <col min="5885" max="5885" width="0.85546875" style="16" customWidth="1"/>
    <col min="5886" max="5886" width="0.7109375" style="16" customWidth="1"/>
    <col min="5887" max="5887" width="8.28515625" style="16" customWidth="1"/>
    <col min="5888" max="5888" width="1" style="16" customWidth="1"/>
    <col min="5889" max="5889" width="14.7109375" style="16" customWidth="1"/>
    <col min="5890" max="5890" width="1" style="16" customWidth="1"/>
    <col min="5891" max="5891" width="9" style="16" bestFit="1" customWidth="1"/>
    <col min="5892" max="5892" width="0.85546875" style="16" customWidth="1"/>
    <col min="5893" max="5893" width="1.140625" style="16" customWidth="1"/>
    <col min="5894" max="5894" width="7" style="16" customWidth="1"/>
    <col min="5895" max="5895" width="6.7109375" style="16" customWidth="1"/>
    <col min="5896" max="5896" width="7.7109375" style="16" customWidth="1"/>
    <col min="5897" max="5897" width="2.7109375" style="16" customWidth="1"/>
    <col min="5898" max="5898" width="3" style="16" customWidth="1"/>
    <col min="5899" max="5899" width="9.42578125" style="16" bestFit="1" customWidth="1"/>
    <col min="5900" max="6125" width="8.7109375" style="16"/>
    <col min="6126" max="6126" width="2.28515625" style="16" customWidth="1"/>
    <col min="6127" max="6127" width="18.28515625" style="16" customWidth="1"/>
    <col min="6128" max="6128" width="8.28515625" style="16" customWidth="1"/>
    <col min="6129" max="6129" width="0.85546875" style="16" customWidth="1"/>
    <col min="6130" max="6130" width="8" style="16" bestFit="1" customWidth="1"/>
    <col min="6131" max="6131" width="14.42578125" style="16" customWidth="1"/>
    <col min="6132" max="6132" width="0.42578125" style="16" customWidth="1"/>
    <col min="6133" max="6133" width="9" style="16" bestFit="1" customWidth="1"/>
    <col min="6134" max="6134" width="0.85546875" style="16" customWidth="1"/>
    <col min="6135" max="6135" width="0.42578125" style="16" customWidth="1"/>
    <col min="6136" max="6136" width="8.28515625" style="16" customWidth="1"/>
    <col min="6137" max="6137" width="0.42578125" style="16" customWidth="1"/>
    <col min="6138" max="6138" width="13.28515625" style="16" customWidth="1"/>
    <col min="6139" max="6139" width="0.42578125" style="16" customWidth="1"/>
    <col min="6140" max="6140" width="8" style="16" customWidth="1"/>
    <col min="6141" max="6141" width="0.85546875" style="16" customWidth="1"/>
    <col min="6142" max="6142" width="0.7109375" style="16" customWidth="1"/>
    <col min="6143" max="6143" width="8.28515625" style="16" customWidth="1"/>
    <col min="6144" max="6144" width="1" style="16" customWidth="1"/>
    <col min="6145" max="6145" width="14.7109375" style="16" customWidth="1"/>
    <col min="6146" max="6146" width="1" style="16" customWidth="1"/>
    <col min="6147" max="6147" width="9" style="16" bestFit="1" customWidth="1"/>
    <col min="6148" max="6148" width="0.85546875" style="16" customWidth="1"/>
    <col min="6149" max="6149" width="1.140625" style="16" customWidth="1"/>
    <col min="6150" max="6150" width="7" style="16" customWidth="1"/>
    <col min="6151" max="6151" width="6.7109375" style="16" customWidth="1"/>
    <col min="6152" max="6152" width="7.7109375" style="16" customWidth="1"/>
    <col min="6153" max="6153" width="2.7109375" style="16" customWidth="1"/>
    <col min="6154" max="6154" width="3" style="16" customWidth="1"/>
    <col min="6155" max="6155" width="9.42578125" style="16" bestFit="1" customWidth="1"/>
    <col min="6156" max="6381" width="8.7109375" style="16"/>
    <col min="6382" max="6382" width="2.28515625" style="16" customWidth="1"/>
    <col min="6383" max="6383" width="18.28515625" style="16" customWidth="1"/>
    <col min="6384" max="6384" width="8.28515625" style="16" customWidth="1"/>
    <col min="6385" max="6385" width="0.85546875" style="16" customWidth="1"/>
    <col min="6386" max="6386" width="8" style="16" bestFit="1" customWidth="1"/>
    <col min="6387" max="6387" width="14.42578125" style="16" customWidth="1"/>
    <col min="6388" max="6388" width="0.42578125" style="16" customWidth="1"/>
    <col min="6389" max="6389" width="9" style="16" bestFit="1" customWidth="1"/>
    <col min="6390" max="6390" width="0.85546875" style="16" customWidth="1"/>
    <col min="6391" max="6391" width="0.42578125" style="16" customWidth="1"/>
    <col min="6392" max="6392" width="8.28515625" style="16" customWidth="1"/>
    <col min="6393" max="6393" width="0.42578125" style="16" customWidth="1"/>
    <col min="6394" max="6394" width="13.28515625" style="16" customWidth="1"/>
    <col min="6395" max="6395" width="0.42578125" style="16" customWidth="1"/>
    <col min="6396" max="6396" width="8" style="16" customWidth="1"/>
    <col min="6397" max="6397" width="0.85546875" style="16" customWidth="1"/>
    <col min="6398" max="6398" width="0.7109375" style="16" customWidth="1"/>
    <col min="6399" max="6399" width="8.28515625" style="16" customWidth="1"/>
    <col min="6400" max="6400" width="1" style="16" customWidth="1"/>
    <col min="6401" max="6401" width="14.7109375" style="16" customWidth="1"/>
    <col min="6402" max="6402" width="1" style="16" customWidth="1"/>
    <col min="6403" max="6403" width="9" style="16" bestFit="1" customWidth="1"/>
    <col min="6404" max="6404" width="0.85546875" style="16" customWidth="1"/>
    <col min="6405" max="6405" width="1.140625" style="16" customWidth="1"/>
    <col min="6406" max="6406" width="7" style="16" customWidth="1"/>
    <col min="6407" max="6407" width="6.7109375" style="16" customWidth="1"/>
    <col min="6408" max="6408" width="7.7109375" style="16" customWidth="1"/>
    <col min="6409" max="6409" width="2.7109375" style="16" customWidth="1"/>
    <col min="6410" max="6410" width="3" style="16" customWidth="1"/>
    <col min="6411" max="6411" width="9.42578125" style="16" bestFit="1" customWidth="1"/>
    <col min="6412" max="6637" width="8.7109375" style="16"/>
    <col min="6638" max="6638" width="2.28515625" style="16" customWidth="1"/>
    <col min="6639" max="6639" width="18.28515625" style="16" customWidth="1"/>
    <col min="6640" max="6640" width="8.28515625" style="16" customWidth="1"/>
    <col min="6641" max="6641" width="0.85546875" style="16" customWidth="1"/>
    <col min="6642" max="6642" width="8" style="16" bestFit="1" customWidth="1"/>
    <col min="6643" max="6643" width="14.42578125" style="16" customWidth="1"/>
    <col min="6644" max="6644" width="0.42578125" style="16" customWidth="1"/>
    <col min="6645" max="6645" width="9" style="16" bestFit="1" customWidth="1"/>
    <col min="6646" max="6646" width="0.85546875" style="16" customWidth="1"/>
    <col min="6647" max="6647" width="0.42578125" style="16" customWidth="1"/>
    <col min="6648" max="6648" width="8.28515625" style="16" customWidth="1"/>
    <col min="6649" max="6649" width="0.42578125" style="16" customWidth="1"/>
    <col min="6650" max="6650" width="13.28515625" style="16" customWidth="1"/>
    <col min="6651" max="6651" width="0.42578125" style="16" customWidth="1"/>
    <col min="6652" max="6652" width="8" style="16" customWidth="1"/>
    <col min="6653" max="6653" width="0.85546875" style="16" customWidth="1"/>
    <col min="6654" max="6654" width="0.7109375" style="16" customWidth="1"/>
    <col min="6655" max="6655" width="8.28515625" style="16" customWidth="1"/>
    <col min="6656" max="6656" width="1" style="16" customWidth="1"/>
    <col min="6657" max="6657" width="14.7109375" style="16" customWidth="1"/>
    <col min="6658" max="6658" width="1" style="16" customWidth="1"/>
    <col min="6659" max="6659" width="9" style="16" bestFit="1" customWidth="1"/>
    <col min="6660" max="6660" width="0.85546875" style="16" customWidth="1"/>
    <col min="6661" max="6661" width="1.140625" style="16" customWidth="1"/>
    <col min="6662" max="6662" width="7" style="16" customWidth="1"/>
    <col min="6663" max="6663" width="6.7109375" style="16" customWidth="1"/>
    <col min="6664" max="6664" width="7.7109375" style="16" customWidth="1"/>
    <col min="6665" max="6665" width="2.7109375" style="16" customWidth="1"/>
    <col min="6666" max="6666" width="3" style="16" customWidth="1"/>
    <col min="6667" max="6667" width="9.42578125" style="16" bestFit="1" customWidth="1"/>
    <col min="6668" max="6893" width="8.7109375" style="16"/>
    <col min="6894" max="6894" width="2.28515625" style="16" customWidth="1"/>
    <col min="6895" max="6895" width="18.28515625" style="16" customWidth="1"/>
    <col min="6896" max="6896" width="8.28515625" style="16" customWidth="1"/>
    <col min="6897" max="6897" width="0.85546875" style="16" customWidth="1"/>
    <col min="6898" max="6898" width="8" style="16" bestFit="1" customWidth="1"/>
    <col min="6899" max="6899" width="14.42578125" style="16" customWidth="1"/>
    <col min="6900" max="6900" width="0.42578125" style="16" customWidth="1"/>
    <col min="6901" max="6901" width="9" style="16" bestFit="1" customWidth="1"/>
    <col min="6902" max="6902" width="0.85546875" style="16" customWidth="1"/>
    <col min="6903" max="6903" width="0.42578125" style="16" customWidth="1"/>
    <col min="6904" max="6904" width="8.28515625" style="16" customWidth="1"/>
    <col min="6905" max="6905" width="0.42578125" style="16" customWidth="1"/>
    <col min="6906" max="6906" width="13.28515625" style="16" customWidth="1"/>
    <col min="6907" max="6907" width="0.42578125" style="16" customWidth="1"/>
    <col min="6908" max="6908" width="8" style="16" customWidth="1"/>
    <col min="6909" max="6909" width="0.85546875" style="16" customWidth="1"/>
    <col min="6910" max="6910" width="0.7109375" style="16" customWidth="1"/>
    <col min="6911" max="6911" width="8.28515625" style="16" customWidth="1"/>
    <col min="6912" max="6912" width="1" style="16" customWidth="1"/>
    <col min="6913" max="6913" width="14.7109375" style="16" customWidth="1"/>
    <col min="6914" max="6914" width="1" style="16" customWidth="1"/>
    <col min="6915" max="6915" width="9" style="16" bestFit="1" customWidth="1"/>
    <col min="6916" max="6916" width="0.85546875" style="16" customWidth="1"/>
    <col min="6917" max="6917" width="1.140625" style="16" customWidth="1"/>
    <col min="6918" max="6918" width="7" style="16" customWidth="1"/>
    <col min="6919" max="6919" width="6.7109375" style="16" customWidth="1"/>
    <col min="6920" max="6920" width="7.7109375" style="16" customWidth="1"/>
    <col min="6921" max="6921" width="2.7109375" style="16" customWidth="1"/>
    <col min="6922" max="6922" width="3" style="16" customWidth="1"/>
    <col min="6923" max="6923" width="9.42578125" style="16" bestFit="1" customWidth="1"/>
    <col min="6924" max="7149" width="8.7109375" style="16"/>
    <col min="7150" max="7150" width="2.28515625" style="16" customWidth="1"/>
    <col min="7151" max="7151" width="18.28515625" style="16" customWidth="1"/>
    <col min="7152" max="7152" width="8.28515625" style="16" customWidth="1"/>
    <col min="7153" max="7153" width="0.85546875" style="16" customWidth="1"/>
    <col min="7154" max="7154" width="8" style="16" bestFit="1" customWidth="1"/>
    <col min="7155" max="7155" width="14.42578125" style="16" customWidth="1"/>
    <col min="7156" max="7156" width="0.42578125" style="16" customWidth="1"/>
    <col min="7157" max="7157" width="9" style="16" bestFit="1" customWidth="1"/>
    <col min="7158" max="7158" width="0.85546875" style="16" customWidth="1"/>
    <col min="7159" max="7159" width="0.42578125" style="16" customWidth="1"/>
    <col min="7160" max="7160" width="8.28515625" style="16" customWidth="1"/>
    <col min="7161" max="7161" width="0.42578125" style="16" customWidth="1"/>
    <col min="7162" max="7162" width="13.28515625" style="16" customWidth="1"/>
    <col min="7163" max="7163" width="0.42578125" style="16" customWidth="1"/>
    <col min="7164" max="7164" width="8" style="16" customWidth="1"/>
    <col min="7165" max="7165" width="0.85546875" style="16" customWidth="1"/>
    <col min="7166" max="7166" width="0.7109375" style="16" customWidth="1"/>
    <col min="7167" max="7167" width="8.28515625" style="16" customWidth="1"/>
    <col min="7168" max="7168" width="1" style="16" customWidth="1"/>
    <col min="7169" max="7169" width="14.7109375" style="16" customWidth="1"/>
    <col min="7170" max="7170" width="1" style="16" customWidth="1"/>
    <col min="7171" max="7171" width="9" style="16" bestFit="1" customWidth="1"/>
    <col min="7172" max="7172" width="0.85546875" style="16" customWidth="1"/>
    <col min="7173" max="7173" width="1.140625" style="16" customWidth="1"/>
    <col min="7174" max="7174" width="7" style="16" customWidth="1"/>
    <col min="7175" max="7175" width="6.7109375" style="16" customWidth="1"/>
    <col min="7176" max="7176" width="7.7109375" style="16" customWidth="1"/>
    <col min="7177" max="7177" width="2.7109375" style="16" customWidth="1"/>
    <col min="7178" max="7178" width="3" style="16" customWidth="1"/>
    <col min="7179" max="7179" width="9.42578125" style="16" bestFit="1" customWidth="1"/>
    <col min="7180" max="7405" width="8.7109375" style="16"/>
    <col min="7406" max="7406" width="2.28515625" style="16" customWidth="1"/>
    <col min="7407" max="7407" width="18.28515625" style="16" customWidth="1"/>
    <col min="7408" max="7408" width="8.28515625" style="16" customWidth="1"/>
    <col min="7409" max="7409" width="0.85546875" style="16" customWidth="1"/>
    <col min="7410" max="7410" width="8" style="16" bestFit="1" customWidth="1"/>
    <col min="7411" max="7411" width="14.42578125" style="16" customWidth="1"/>
    <col min="7412" max="7412" width="0.42578125" style="16" customWidth="1"/>
    <col min="7413" max="7413" width="9" style="16" bestFit="1" customWidth="1"/>
    <col min="7414" max="7414" width="0.85546875" style="16" customWidth="1"/>
    <col min="7415" max="7415" width="0.42578125" style="16" customWidth="1"/>
    <col min="7416" max="7416" width="8.28515625" style="16" customWidth="1"/>
    <col min="7417" max="7417" width="0.42578125" style="16" customWidth="1"/>
    <col min="7418" max="7418" width="13.28515625" style="16" customWidth="1"/>
    <col min="7419" max="7419" width="0.42578125" style="16" customWidth="1"/>
    <col min="7420" max="7420" width="8" style="16" customWidth="1"/>
    <col min="7421" max="7421" width="0.85546875" style="16" customWidth="1"/>
    <col min="7422" max="7422" width="0.7109375" style="16" customWidth="1"/>
    <col min="7423" max="7423" width="8.28515625" style="16" customWidth="1"/>
    <col min="7424" max="7424" width="1" style="16" customWidth="1"/>
    <col min="7425" max="7425" width="14.7109375" style="16" customWidth="1"/>
    <col min="7426" max="7426" width="1" style="16" customWidth="1"/>
    <col min="7427" max="7427" width="9" style="16" bestFit="1" customWidth="1"/>
    <col min="7428" max="7428" width="0.85546875" style="16" customWidth="1"/>
    <col min="7429" max="7429" width="1.140625" style="16" customWidth="1"/>
    <col min="7430" max="7430" width="7" style="16" customWidth="1"/>
    <col min="7431" max="7431" width="6.7109375" style="16" customWidth="1"/>
    <col min="7432" max="7432" width="7.7109375" style="16" customWidth="1"/>
    <col min="7433" max="7433" width="2.7109375" style="16" customWidth="1"/>
    <col min="7434" max="7434" width="3" style="16" customWidth="1"/>
    <col min="7435" max="7435" width="9.42578125" style="16" bestFit="1" customWidth="1"/>
    <col min="7436" max="7661" width="8.7109375" style="16"/>
    <col min="7662" max="7662" width="2.28515625" style="16" customWidth="1"/>
    <col min="7663" max="7663" width="18.28515625" style="16" customWidth="1"/>
    <col min="7664" max="7664" width="8.28515625" style="16" customWidth="1"/>
    <col min="7665" max="7665" width="0.85546875" style="16" customWidth="1"/>
    <col min="7666" max="7666" width="8" style="16" bestFit="1" customWidth="1"/>
    <col min="7667" max="7667" width="14.42578125" style="16" customWidth="1"/>
    <col min="7668" max="7668" width="0.42578125" style="16" customWidth="1"/>
    <col min="7669" max="7669" width="9" style="16" bestFit="1" customWidth="1"/>
    <col min="7670" max="7670" width="0.85546875" style="16" customWidth="1"/>
    <col min="7671" max="7671" width="0.42578125" style="16" customWidth="1"/>
    <col min="7672" max="7672" width="8.28515625" style="16" customWidth="1"/>
    <col min="7673" max="7673" width="0.42578125" style="16" customWidth="1"/>
    <col min="7674" max="7674" width="13.28515625" style="16" customWidth="1"/>
    <col min="7675" max="7675" width="0.42578125" style="16" customWidth="1"/>
    <col min="7676" max="7676" width="8" style="16" customWidth="1"/>
    <col min="7677" max="7677" width="0.85546875" style="16" customWidth="1"/>
    <col min="7678" max="7678" width="0.7109375" style="16" customWidth="1"/>
    <col min="7679" max="7679" width="8.28515625" style="16" customWidth="1"/>
    <col min="7680" max="7680" width="1" style="16" customWidth="1"/>
    <col min="7681" max="7681" width="14.7109375" style="16" customWidth="1"/>
    <col min="7682" max="7682" width="1" style="16" customWidth="1"/>
    <col min="7683" max="7683" width="9" style="16" bestFit="1" customWidth="1"/>
    <col min="7684" max="7684" width="0.85546875" style="16" customWidth="1"/>
    <col min="7685" max="7685" width="1.140625" style="16" customWidth="1"/>
    <col min="7686" max="7686" width="7" style="16" customWidth="1"/>
    <col min="7687" max="7687" width="6.7109375" style="16" customWidth="1"/>
    <col min="7688" max="7688" width="7.7109375" style="16" customWidth="1"/>
    <col min="7689" max="7689" width="2.7109375" style="16" customWidth="1"/>
    <col min="7690" max="7690" width="3" style="16" customWidth="1"/>
    <col min="7691" max="7691" width="9.42578125" style="16" bestFit="1" customWidth="1"/>
    <col min="7692" max="7917" width="8.7109375" style="16"/>
    <col min="7918" max="7918" width="2.28515625" style="16" customWidth="1"/>
    <col min="7919" max="7919" width="18.28515625" style="16" customWidth="1"/>
    <col min="7920" max="7920" width="8.28515625" style="16" customWidth="1"/>
    <col min="7921" max="7921" width="0.85546875" style="16" customWidth="1"/>
    <col min="7922" max="7922" width="8" style="16" bestFit="1" customWidth="1"/>
    <col min="7923" max="7923" width="14.42578125" style="16" customWidth="1"/>
    <col min="7924" max="7924" width="0.42578125" style="16" customWidth="1"/>
    <col min="7925" max="7925" width="9" style="16" bestFit="1" customWidth="1"/>
    <col min="7926" max="7926" width="0.85546875" style="16" customWidth="1"/>
    <col min="7927" max="7927" width="0.42578125" style="16" customWidth="1"/>
    <col min="7928" max="7928" width="8.28515625" style="16" customWidth="1"/>
    <col min="7929" max="7929" width="0.42578125" style="16" customWidth="1"/>
    <col min="7930" max="7930" width="13.28515625" style="16" customWidth="1"/>
    <col min="7931" max="7931" width="0.42578125" style="16" customWidth="1"/>
    <col min="7932" max="7932" width="8" style="16" customWidth="1"/>
    <col min="7933" max="7933" width="0.85546875" style="16" customWidth="1"/>
    <col min="7934" max="7934" width="0.7109375" style="16" customWidth="1"/>
    <col min="7935" max="7935" width="8.28515625" style="16" customWidth="1"/>
    <col min="7936" max="7936" width="1" style="16" customWidth="1"/>
    <col min="7937" max="7937" width="14.7109375" style="16" customWidth="1"/>
    <col min="7938" max="7938" width="1" style="16" customWidth="1"/>
    <col min="7939" max="7939" width="9" style="16" bestFit="1" customWidth="1"/>
    <col min="7940" max="7940" width="0.85546875" style="16" customWidth="1"/>
    <col min="7941" max="7941" width="1.140625" style="16" customWidth="1"/>
    <col min="7942" max="7942" width="7" style="16" customWidth="1"/>
    <col min="7943" max="7943" width="6.7109375" style="16" customWidth="1"/>
    <col min="7944" max="7944" width="7.7109375" style="16" customWidth="1"/>
    <col min="7945" max="7945" width="2.7109375" style="16" customWidth="1"/>
    <col min="7946" max="7946" width="3" style="16" customWidth="1"/>
    <col min="7947" max="7947" width="9.42578125" style="16" bestFit="1" customWidth="1"/>
    <col min="7948" max="8173" width="8.7109375" style="16"/>
    <col min="8174" max="8174" width="2.28515625" style="16" customWidth="1"/>
    <col min="8175" max="8175" width="18.28515625" style="16" customWidth="1"/>
    <col min="8176" max="8176" width="8.28515625" style="16" customWidth="1"/>
    <col min="8177" max="8177" width="0.85546875" style="16" customWidth="1"/>
    <col min="8178" max="8178" width="8" style="16" bestFit="1" customWidth="1"/>
    <col min="8179" max="8179" width="14.42578125" style="16" customWidth="1"/>
    <col min="8180" max="8180" width="0.42578125" style="16" customWidth="1"/>
    <col min="8181" max="8181" width="9" style="16" bestFit="1" customWidth="1"/>
    <col min="8182" max="8182" width="0.85546875" style="16" customWidth="1"/>
    <col min="8183" max="8183" width="0.42578125" style="16" customWidth="1"/>
    <col min="8184" max="8184" width="8.28515625" style="16" customWidth="1"/>
    <col min="8185" max="8185" width="0.42578125" style="16" customWidth="1"/>
    <col min="8186" max="8186" width="13.28515625" style="16" customWidth="1"/>
    <col min="8187" max="8187" width="0.42578125" style="16" customWidth="1"/>
    <col min="8188" max="8188" width="8" style="16" customWidth="1"/>
    <col min="8189" max="8189" width="0.85546875" style="16" customWidth="1"/>
    <col min="8190" max="8190" width="0.7109375" style="16" customWidth="1"/>
    <col min="8191" max="8191" width="8.28515625" style="16" customWidth="1"/>
    <col min="8192" max="8192" width="1" style="16" customWidth="1"/>
    <col min="8193" max="8193" width="14.7109375" style="16" customWidth="1"/>
    <col min="8194" max="8194" width="1" style="16" customWidth="1"/>
    <col min="8195" max="8195" width="9" style="16" bestFit="1" customWidth="1"/>
    <col min="8196" max="8196" width="0.85546875" style="16" customWidth="1"/>
    <col min="8197" max="8197" width="1.140625" style="16" customWidth="1"/>
    <col min="8198" max="8198" width="7" style="16" customWidth="1"/>
    <col min="8199" max="8199" width="6.7109375" style="16" customWidth="1"/>
    <col min="8200" max="8200" width="7.7109375" style="16" customWidth="1"/>
    <col min="8201" max="8201" width="2.7109375" style="16" customWidth="1"/>
    <col min="8202" max="8202" width="3" style="16" customWidth="1"/>
    <col min="8203" max="8203" width="9.42578125" style="16" bestFit="1" customWidth="1"/>
    <col min="8204" max="8429" width="8.7109375" style="16"/>
    <col min="8430" max="8430" width="2.28515625" style="16" customWidth="1"/>
    <col min="8431" max="8431" width="18.28515625" style="16" customWidth="1"/>
    <col min="8432" max="8432" width="8.28515625" style="16" customWidth="1"/>
    <col min="8433" max="8433" width="0.85546875" style="16" customWidth="1"/>
    <col min="8434" max="8434" width="8" style="16" bestFit="1" customWidth="1"/>
    <col min="8435" max="8435" width="14.42578125" style="16" customWidth="1"/>
    <col min="8436" max="8436" width="0.42578125" style="16" customWidth="1"/>
    <col min="8437" max="8437" width="9" style="16" bestFit="1" customWidth="1"/>
    <col min="8438" max="8438" width="0.85546875" style="16" customWidth="1"/>
    <col min="8439" max="8439" width="0.42578125" style="16" customWidth="1"/>
    <col min="8440" max="8440" width="8.28515625" style="16" customWidth="1"/>
    <col min="8441" max="8441" width="0.42578125" style="16" customWidth="1"/>
    <col min="8442" max="8442" width="13.28515625" style="16" customWidth="1"/>
    <col min="8443" max="8443" width="0.42578125" style="16" customWidth="1"/>
    <col min="8444" max="8444" width="8" style="16" customWidth="1"/>
    <col min="8445" max="8445" width="0.85546875" style="16" customWidth="1"/>
    <col min="8446" max="8446" width="0.7109375" style="16" customWidth="1"/>
    <col min="8447" max="8447" width="8.28515625" style="16" customWidth="1"/>
    <col min="8448" max="8448" width="1" style="16" customWidth="1"/>
    <col min="8449" max="8449" width="14.7109375" style="16" customWidth="1"/>
    <col min="8450" max="8450" width="1" style="16" customWidth="1"/>
    <col min="8451" max="8451" width="9" style="16" bestFit="1" customWidth="1"/>
    <col min="8452" max="8452" width="0.85546875" style="16" customWidth="1"/>
    <col min="8453" max="8453" width="1.140625" style="16" customWidth="1"/>
    <col min="8454" max="8454" width="7" style="16" customWidth="1"/>
    <col min="8455" max="8455" width="6.7109375" style="16" customWidth="1"/>
    <col min="8456" max="8456" width="7.7109375" style="16" customWidth="1"/>
    <col min="8457" max="8457" width="2.7109375" style="16" customWidth="1"/>
    <col min="8458" max="8458" width="3" style="16" customWidth="1"/>
    <col min="8459" max="8459" width="9.42578125" style="16" bestFit="1" customWidth="1"/>
    <col min="8460" max="8685" width="8.7109375" style="16"/>
    <col min="8686" max="8686" width="2.28515625" style="16" customWidth="1"/>
    <col min="8687" max="8687" width="18.28515625" style="16" customWidth="1"/>
    <col min="8688" max="8688" width="8.28515625" style="16" customWidth="1"/>
    <col min="8689" max="8689" width="0.85546875" style="16" customWidth="1"/>
    <col min="8690" max="8690" width="8" style="16" bestFit="1" customWidth="1"/>
    <col min="8691" max="8691" width="14.42578125" style="16" customWidth="1"/>
    <col min="8692" max="8692" width="0.42578125" style="16" customWidth="1"/>
    <col min="8693" max="8693" width="9" style="16" bestFit="1" customWidth="1"/>
    <col min="8694" max="8694" width="0.85546875" style="16" customWidth="1"/>
    <col min="8695" max="8695" width="0.42578125" style="16" customWidth="1"/>
    <col min="8696" max="8696" width="8.28515625" style="16" customWidth="1"/>
    <col min="8697" max="8697" width="0.42578125" style="16" customWidth="1"/>
    <col min="8698" max="8698" width="13.28515625" style="16" customWidth="1"/>
    <col min="8699" max="8699" width="0.42578125" style="16" customWidth="1"/>
    <col min="8700" max="8700" width="8" style="16" customWidth="1"/>
    <col min="8701" max="8701" width="0.85546875" style="16" customWidth="1"/>
    <col min="8702" max="8702" width="0.7109375" style="16" customWidth="1"/>
    <col min="8703" max="8703" width="8.28515625" style="16" customWidth="1"/>
    <col min="8704" max="8704" width="1" style="16" customWidth="1"/>
    <col min="8705" max="8705" width="14.7109375" style="16" customWidth="1"/>
    <col min="8706" max="8706" width="1" style="16" customWidth="1"/>
    <col min="8707" max="8707" width="9" style="16" bestFit="1" customWidth="1"/>
    <col min="8708" max="8708" width="0.85546875" style="16" customWidth="1"/>
    <col min="8709" max="8709" width="1.140625" style="16" customWidth="1"/>
    <col min="8710" max="8710" width="7" style="16" customWidth="1"/>
    <col min="8711" max="8711" width="6.7109375" style="16" customWidth="1"/>
    <col min="8712" max="8712" width="7.7109375" style="16" customWidth="1"/>
    <col min="8713" max="8713" width="2.7109375" style="16" customWidth="1"/>
    <col min="8714" max="8714" width="3" style="16" customWidth="1"/>
    <col min="8715" max="8715" width="9.42578125" style="16" bestFit="1" customWidth="1"/>
    <col min="8716" max="8941" width="8.7109375" style="16"/>
    <col min="8942" max="8942" width="2.28515625" style="16" customWidth="1"/>
    <col min="8943" max="8943" width="18.28515625" style="16" customWidth="1"/>
    <col min="8944" max="8944" width="8.28515625" style="16" customWidth="1"/>
    <col min="8945" max="8945" width="0.85546875" style="16" customWidth="1"/>
    <col min="8946" max="8946" width="8" style="16" bestFit="1" customWidth="1"/>
    <col min="8947" max="8947" width="14.42578125" style="16" customWidth="1"/>
    <col min="8948" max="8948" width="0.42578125" style="16" customWidth="1"/>
    <col min="8949" max="8949" width="9" style="16" bestFit="1" customWidth="1"/>
    <col min="8950" max="8950" width="0.85546875" style="16" customWidth="1"/>
    <col min="8951" max="8951" width="0.42578125" style="16" customWidth="1"/>
    <col min="8952" max="8952" width="8.28515625" style="16" customWidth="1"/>
    <col min="8953" max="8953" width="0.42578125" style="16" customWidth="1"/>
    <col min="8954" max="8954" width="13.28515625" style="16" customWidth="1"/>
    <col min="8955" max="8955" width="0.42578125" style="16" customWidth="1"/>
    <col min="8956" max="8956" width="8" style="16" customWidth="1"/>
    <col min="8957" max="8957" width="0.85546875" style="16" customWidth="1"/>
    <col min="8958" max="8958" width="0.7109375" style="16" customWidth="1"/>
    <col min="8959" max="8959" width="8.28515625" style="16" customWidth="1"/>
    <col min="8960" max="8960" width="1" style="16" customWidth="1"/>
    <col min="8961" max="8961" width="14.7109375" style="16" customWidth="1"/>
    <col min="8962" max="8962" width="1" style="16" customWidth="1"/>
    <col min="8963" max="8963" width="9" style="16" bestFit="1" customWidth="1"/>
    <col min="8964" max="8964" width="0.85546875" style="16" customWidth="1"/>
    <col min="8965" max="8965" width="1.140625" style="16" customWidth="1"/>
    <col min="8966" max="8966" width="7" style="16" customWidth="1"/>
    <col min="8967" max="8967" width="6.7109375" style="16" customWidth="1"/>
    <col min="8968" max="8968" width="7.7109375" style="16" customWidth="1"/>
    <col min="8969" max="8969" width="2.7109375" style="16" customWidth="1"/>
    <col min="8970" max="8970" width="3" style="16" customWidth="1"/>
    <col min="8971" max="8971" width="9.42578125" style="16" bestFit="1" customWidth="1"/>
    <col min="8972" max="9197" width="8.7109375" style="16"/>
    <col min="9198" max="9198" width="2.28515625" style="16" customWidth="1"/>
    <col min="9199" max="9199" width="18.28515625" style="16" customWidth="1"/>
    <col min="9200" max="9200" width="8.28515625" style="16" customWidth="1"/>
    <col min="9201" max="9201" width="0.85546875" style="16" customWidth="1"/>
    <col min="9202" max="9202" width="8" style="16" bestFit="1" customWidth="1"/>
    <col min="9203" max="9203" width="14.42578125" style="16" customWidth="1"/>
    <col min="9204" max="9204" width="0.42578125" style="16" customWidth="1"/>
    <col min="9205" max="9205" width="9" style="16" bestFit="1" customWidth="1"/>
    <col min="9206" max="9206" width="0.85546875" style="16" customWidth="1"/>
    <col min="9207" max="9207" width="0.42578125" style="16" customWidth="1"/>
    <col min="9208" max="9208" width="8.28515625" style="16" customWidth="1"/>
    <col min="9209" max="9209" width="0.42578125" style="16" customWidth="1"/>
    <col min="9210" max="9210" width="13.28515625" style="16" customWidth="1"/>
    <col min="9211" max="9211" width="0.42578125" style="16" customWidth="1"/>
    <col min="9212" max="9212" width="8" style="16" customWidth="1"/>
    <col min="9213" max="9213" width="0.85546875" style="16" customWidth="1"/>
    <col min="9214" max="9214" width="0.7109375" style="16" customWidth="1"/>
    <col min="9215" max="9215" width="8.28515625" style="16" customWidth="1"/>
    <col min="9216" max="9216" width="1" style="16" customWidth="1"/>
    <col min="9217" max="9217" width="14.7109375" style="16" customWidth="1"/>
    <col min="9218" max="9218" width="1" style="16" customWidth="1"/>
    <col min="9219" max="9219" width="9" style="16" bestFit="1" customWidth="1"/>
    <col min="9220" max="9220" width="0.85546875" style="16" customWidth="1"/>
    <col min="9221" max="9221" width="1.140625" style="16" customWidth="1"/>
    <col min="9222" max="9222" width="7" style="16" customWidth="1"/>
    <col min="9223" max="9223" width="6.7109375" style="16" customWidth="1"/>
    <col min="9224" max="9224" width="7.7109375" style="16" customWidth="1"/>
    <col min="9225" max="9225" width="2.7109375" style="16" customWidth="1"/>
    <col min="9226" max="9226" width="3" style="16" customWidth="1"/>
    <col min="9227" max="9227" width="9.42578125" style="16" bestFit="1" customWidth="1"/>
    <col min="9228" max="9453" width="8.7109375" style="16"/>
    <col min="9454" max="9454" width="2.28515625" style="16" customWidth="1"/>
    <col min="9455" max="9455" width="18.28515625" style="16" customWidth="1"/>
    <col min="9456" max="9456" width="8.28515625" style="16" customWidth="1"/>
    <col min="9457" max="9457" width="0.85546875" style="16" customWidth="1"/>
    <col min="9458" max="9458" width="8" style="16" bestFit="1" customWidth="1"/>
    <col min="9459" max="9459" width="14.42578125" style="16" customWidth="1"/>
    <col min="9460" max="9460" width="0.42578125" style="16" customWidth="1"/>
    <col min="9461" max="9461" width="9" style="16" bestFit="1" customWidth="1"/>
    <col min="9462" max="9462" width="0.85546875" style="16" customWidth="1"/>
    <col min="9463" max="9463" width="0.42578125" style="16" customWidth="1"/>
    <col min="9464" max="9464" width="8.28515625" style="16" customWidth="1"/>
    <col min="9465" max="9465" width="0.42578125" style="16" customWidth="1"/>
    <col min="9466" max="9466" width="13.28515625" style="16" customWidth="1"/>
    <col min="9467" max="9467" width="0.42578125" style="16" customWidth="1"/>
    <col min="9468" max="9468" width="8" style="16" customWidth="1"/>
    <col min="9469" max="9469" width="0.85546875" style="16" customWidth="1"/>
    <col min="9470" max="9470" width="0.7109375" style="16" customWidth="1"/>
    <col min="9471" max="9471" width="8.28515625" style="16" customWidth="1"/>
    <col min="9472" max="9472" width="1" style="16" customWidth="1"/>
    <col min="9473" max="9473" width="14.7109375" style="16" customWidth="1"/>
    <col min="9474" max="9474" width="1" style="16" customWidth="1"/>
    <col min="9475" max="9475" width="9" style="16" bestFit="1" customWidth="1"/>
    <col min="9476" max="9476" width="0.85546875" style="16" customWidth="1"/>
    <col min="9477" max="9477" width="1.140625" style="16" customWidth="1"/>
    <col min="9478" max="9478" width="7" style="16" customWidth="1"/>
    <col min="9479" max="9479" width="6.7109375" style="16" customWidth="1"/>
    <col min="9480" max="9480" width="7.7109375" style="16" customWidth="1"/>
    <col min="9481" max="9481" width="2.7109375" style="16" customWidth="1"/>
    <col min="9482" max="9482" width="3" style="16" customWidth="1"/>
    <col min="9483" max="9483" width="9.42578125" style="16" bestFit="1" customWidth="1"/>
    <col min="9484" max="9709" width="8.7109375" style="16"/>
    <col min="9710" max="9710" width="2.28515625" style="16" customWidth="1"/>
    <col min="9711" max="9711" width="18.28515625" style="16" customWidth="1"/>
    <col min="9712" max="9712" width="8.28515625" style="16" customWidth="1"/>
    <col min="9713" max="9713" width="0.85546875" style="16" customWidth="1"/>
    <col min="9714" max="9714" width="8" style="16" bestFit="1" customWidth="1"/>
    <col min="9715" max="9715" width="14.42578125" style="16" customWidth="1"/>
    <col min="9716" max="9716" width="0.42578125" style="16" customWidth="1"/>
    <col min="9717" max="9717" width="9" style="16" bestFit="1" customWidth="1"/>
    <col min="9718" max="9718" width="0.85546875" style="16" customWidth="1"/>
    <col min="9719" max="9719" width="0.42578125" style="16" customWidth="1"/>
    <col min="9720" max="9720" width="8.28515625" style="16" customWidth="1"/>
    <col min="9721" max="9721" width="0.42578125" style="16" customWidth="1"/>
    <col min="9722" max="9722" width="13.28515625" style="16" customWidth="1"/>
    <col min="9723" max="9723" width="0.42578125" style="16" customWidth="1"/>
    <col min="9724" max="9724" width="8" style="16" customWidth="1"/>
    <col min="9725" max="9725" width="0.85546875" style="16" customWidth="1"/>
    <col min="9726" max="9726" width="0.7109375" style="16" customWidth="1"/>
    <col min="9727" max="9727" width="8.28515625" style="16" customWidth="1"/>
    <col min="9728" max="9728" width="1" style="16" customWidth="1"/>
    <col min="9729" max="9729" width="14.7109375" style="16" customWidth="1"/>
    <col min="9730" max="9730" width="1" style="16" customWidth="1"/>
    <col min="9731" max="9731" width="9" style="16" bestFit="1" customWidth="1"/>
    <col min="9732" max="9732" width="0.85546875" style="16" customWidth="1"/>
    <col min="9733" max="9733" width="1.140625" style="16" customWidth="1"/>
    <col min="9734" max="9734" width="7" style="16" customWidth="1"/>
    <col min="9735" max="9735" width="6.7109375" style="16" customWidth="1"/>
    <col min="9736" max="9736" width="7.7109375" style="16" customWidth="1"/>
    <col min="9737" max="9737" width="2.7109375" style="16" customWidth="1"/>
    <col min="9738" max="9738" width="3" style="16" customWidth="1"/>
    <col min="9739" max="9739" width="9.42578125" style="16" bestFit="1" customWidth="1"/>
    <col min="9740" max="9965" width="8.7109375" style="16"/>
    <col min="9966" max="9966" width="2.28515625" style="16" customWidth="1"/>
    <col min="9967" max="9967" width="18.28515625" style="16" customWidth="1"/>
    <col min="9968" max="9968" width="8.28515625" style="16" customWidth="1"/>
    <col min="9969" max="9969" width="0.85546875" style="16" customWidth="1"/>
    <col min="9970" max="9970" width="8" style="16" bestFit="1" customWidth="1"/>
    <col min="9971" max="9971" width="14.42578125" style="16" customWidth="1"/>
    <col min="9972" max="9972" width="0.42578125" style="16" customWidth="1"/>
    <col min="9973" max="9973" width="9" style="16" bestFit="1" customWidth="1"/>
    <col min="9974" max="9974" width="0.85546875" style="16" customWidth="1"/>
    <col min="9975" max="9975" width="0.42578125" style="16" customWidth="1"/>
    <col min="9976" max="9976" width="8.28515625" style="16" customWidth="1"/>
    <col min="9977" max="9977" width="0.42578125" style="16" customWidth="1"/>
    <col min="9978" max="9978" width="13.28515625" style="16" customWidth="1"/>
    <col min="9979" max="9979" width="0.42578125" style="16" customWidth="1"/>
    <col min="9980" max="9980" width="8" style="16" customWidth="1"/>
    <col min="9981" max="9981" width="0.85546875" style="16" customWidth="1"/>
    <col min="9982" max="9982" width="0.7109375" style="16" customWidth="1"/>
    <col min="9983" max="9983" width="8.28515625" style="16" customWidth="1"/>
    <col min="9984" max="9984" width="1" style="16" customWidth="1"/>
    <col min="9985" max="9985" width="14.7109375" style="16" customWidth="1"/>
    <col min="9986" max="9986" width="1" style="16" customWidth="1"/>
    <col min="9987" max="9987" width="9" style="16" bestFit="1" customWidth="1"/>
    <col min="9988" max="9988" width="0.85546875" style="16" customWidth="1"/>
    <col min="9989" max="9989" width="1.140625" style="16" customWidth="1"/>
    <col min="9990" max="9990" width="7" style="16" customWidth="1"/>
    <col min="9991" max="9991" width="6.7109375" style="16" customWidth="1"/>
    <col min="9992" max="9992" width="7.7109375" style="16" customWidth="1"/>
    <col min="9993" max="9993" width="2.7109375" style="16" customWidth="1"/>
    <col min="9994" max="9994" width="3" style="16" customWidth="1"/>
    <col min="9995" max="9995" width="9.42578125" style="16" bestFit="1" customWidth="1"/>
    <col min="9996" max="10221" width="8.7109375" style="16"/>
    <col min="10222" max="10222" width="2.28515625" style="16" customWidth="1"/>
    <col min="10223" max="10223" width="18.28515625" style="16" customWidth="1"/>
    <col min="10224" max="10224" width="8.28515625" style="16" customWidth="1"/>
    <col min="10225" max="10225" width="0.85546875" style="16" customWidth="1"/>
    <col min="10226" max="10226" width="8" style="16" bestFit="1" customWidth="1"/>
    <col min="10227" max="10227" width="14.42578125" style="16" customWidth="1"/>
    <col min="10228" max="10228" width="0.42578125" style="16" customWidth="1"/>
    <col min="10229" max="10229" width="9" style="16" bestFit="1" customWidth="1"/>
    <col min="10230" max="10230" width="0.85546875" style="16" customWidth="1"/>
    <col min="10231" max="10231" width="0.42578125" style="16" customWidth="1"/>
    <col min="10232" max="10232" width="8.28515625" style="16" customWidth="1"/>
    <col min="10233" max="10233" width="0.42578125" style="16" customWidth="1"/>
    <col min="10234" max="10234" width="13.28515625" style="16" customWidth="1"/>
    <col min="10235" max="10235" width="0.42578125" style="16" customWidth="1"/>
    <col min="10236" max="10236" width="8" style="16" customWidth="1"/>
    <col min="10237" max="10237" width="0.85546875" style="16" customWidth="1"/>
    <col min="10238" max="10238" width="0.7109375" style="16" customWidth="1"/>
    <col min="10239" max="10239" width="8.28515625" style="16" customWidth="1"/>
    <col min="10240" max="10240" width="1" style="16" customWidth="1"/>
    <col min="10241" max="10241" width="14.7109375" style="16" customWidth="1"/>
    <col min="10242" max="10242" width="1" style="16" customWidth="1"/>
    <col min="10243" max="10243" width="9" style="16" bestFit="1" customWidth="1"/>
    <col min="10244" max="10244" width="0.85546875" style="16" customWidth="1"/>
    <col min="10245" max="10245" width="1.140625" style="16" customWidth="1"/>
    <col min="10246" max="10246" width="7" style="16" customWidth="1"/>
    <col min="10247" max="10247" width="6.7109375" style="16" customWidth="1"/>
    <col min="10248" max="10248" width="7.7109375" style="16" customWidth="1"/>
    <col min="10249" max="10249" width="2.7109375" style="16" customWidth="1"/>
    <col min="10250" max="10250" width="3" style="16" customWidth="1"/>
    <col min="10251" max="10251" width="9.42578125" style="16" bestFit="1" customWidth="1"/>
    <col min="10252" max="10477" width="8.7109375" style="16"/>
    <col min="10478" max="10478" width="2.28515625" style="16" customWidth="1"/>
    <col min="10479" max="10479" width="18.28515625" style="16" customWidth="1"/>
    <col min="10480" max="10480" width="8.28515625" style="16" customWidth="1"/>
    <col min="10481" max="10481" width="0.85546875" style="16" customWidth="1"/>
    <col min="10482" max="10482" width="8" style="16" bestFit="1" customWidth="1"/>
    <col min="10483" max="10483" width="14.42578125" style="16" customWidth="1"/>
    <col min="10484" max="10484" width="0.42578125" style="16" customWidth="1"/>
    <col min="10485" max="10485" width="9" style="16" bestFit="1" customWidth="1"/>
    <col min="10486" max="10486" width="0.85546875" style="16" customWidth="1"/>
    <col min="10487" max="10487" width="0.42578125" style="16" customWidth="1"/>
    <col min="10488" max="10488" width="8.28515625" style="16" customWidth="1"/>
    <col min="10489" max="10489" width="0.42578125" style="16" customWidth="1"/>
    <col min="10490" max="10490" width="13.28515625" style="16" customWidth="1"/>
    <col min="10491" max="10491" width="0.42578125" style="16" customWidth="1"/>
    <col min="10492" max="10492" width="8" style="16" customWidth="1"/>
    <col min="10493" max="10493" width="0.85546875" style="16" customWidth="1"/>
    <col min="10494" max="10494" width="0.7109375" style="16" customWidth="1"/>
    <col min="10495" max="10495" width="8.28515625" style="16" customWidth="1"/>
    <col min="10496" max="10496" width="1" style="16" customWidth="1"/>
    <col min="10497" max="10497" width="14.7109375" style="16" customWidth="1"/>
    <col min="10498" max="10498" width="1" style="16" customWidth="1"/>
    <col min="10499" max="10499" width="9" style="16" bestFit="1" customWidth="1"/>
    <col min="10500" max="10500" width="0.85546875" style="16" customWidth="1"/>
    <col min="10501" max="10501" width="1.140625" style="16" customWidth="1"/>
    <col min="10502" max="10502" width="7" style="16" customWidth="1"/>
    <col min="10503" max="10503" width="6.7109375" style="16" customWidth="1"/>
    <col min="10504" max="10504" width="7.7109375" style="16" customWidth="1"/>
    <col min="10505" max="10505" width="2.7109375" style="16" customWidth="1"/>
    <col min="10506" max="10506" width="3" style="16" customWidth="1"/>
    <col min="10507" max="10507" width="9.42578125" style="16" bestFit="1" customWidth="1"/>
    <col min="10508" max="10733" width="8.7109375" style="16"/>
    <col min="10734" max="10734" width="2.28515625" style="16" customWidth="1"/>
    <col min="10735" max="10735" width="18.28515625" style="16" customWidth="1"/>
    <col min="10736" max="10736" width="8.28515625" style="16" customWidth="1"/>
    <col min="10737" max="10737" width="0.85546875" style="16" customWidth="1"/>
    <col min="10738" max="10738" width="8" style="16" bestFit="1" customWidth="1"/>
    <col min="10739" max="10739" width="14.42578125" style="16" customWidth="1"/>
    <col min="10740" max="10740" width="0.42578125" style="16" customWidth="1"/>
    <col min="10741" max="10741" width="9" style="16" bestFit="1" customWidth="1"/>
    <col min="10742" max="10742" width="0.85546875" style="16" customWidth="1"/>
    <col min="10743" max="10743" width="0.42578125" style="16" customWidth="1"/>
    <col min="10744" max="10744" width="8.28515625" style="16" customWidth="1"/>
    <col min="10745" max="10745" width="0.42578125" style="16" customWidth="1"/>
    <col min="10746" max="10746" width="13.28515625" style="16" customWidth="1"/>
    <col min="10747" max="10747" width="0.42578125" style="16" customWidth="1"/>
    <col min="10748" max="10748" width="8" style="16" customWidth="1"/>
    <col min="10749" max="10749" width="0.85546875" style="16" customWidth="1"/>
    <col min="10750" max="10750" width="0.7109375" style="16" customWidth="1"/>
    <col min="10751" max="10751" width="8.28515625" style="16" customWidth="1"/>
    <col min="10752" max="10752" width="1" style="16" customWidth="1"/>
    <col min="10753" max="10753" width="14.7109375" style="16" customWidth="1"/>
    <col min="10754" max="10754" width="1" style="16" customWidth="1"/>
    <col min="10755" max="10755" width="9" style="16" bestFit="1" customWidth="1"/>
    <col min="10756" max="10756" width="0.85546875" style="16" customWidth="1"/>
    <col min="10757" max="10757" width="1.140625" style="16" customWidth="1"/>
    <col min="10758" max="10758" width="7" style="16" customWidth="1"/>
    <col min="10759" max="10759" width="6.7109375" style="16" customWidth="1"/>
    <col min="10760" max="10760" width="7.7109375" style="16" customWidth="1"/>
    <col min="10761" max="10761" width="2.7109375" style="16" customWidth="1"/>
    <col min="10762" max="10762" width="3" style="16" customWidth="1"/>
    <col min="10763" max="10763" width="9.42578125" style="16" bestFit="1" customWidth="1"/>
    <col min="10764" max="10989" width="8.7109375" style="16"/>
    <col min="10990" max="10990" width="2.28515625" style="16" customWidth="1"/>
    <col min="10991" max="10991" width="18.28515625" style="16" customWidth="1"/>
    <col min="10992" max="10992" width="8.28515625" style="16" customWidth="1"/>
    <col min="10993" max="10993" width="0.85546875" style="16" customWidth="1"/>
    <col min="10994" max="10994" width="8" style="16" bestFit="1" customWidth="1"/>
    <col min="10995" max="10995" width="14.42578125" style="16" customWidth="1"/>
    <col min="10996" max="10996" width="0.42578125" style="16" customWidth="1"/>
    <col min="10997" max="10997" width="9" style="16" bestFit="1" customWidth="1"/>
    <col min="10998" max="10998" width="0.85546875" style="16" customWidth="1"/>
    <col min="10999" max="10999" width="0.42578125" style="16" customWidth="1"/>
    <col min="11000" max="11000" width="8.28515625" style="16" customWidth="1"/>
    <col min="11001" max="11001" width="0.42578125" style="16" customWidth="1"/>
    <col min="11002" max="11002" width="13.28515625" style="16" customWidth="1"/>
    <col min="11003" max="11003" width="0.42578125" style="16" customWidth="1"/>
    <col min="11004" max="11004" width="8" style="16" customWidth="1"/>
    <col min="11005" max="11005" width="0.85546875" style="16" customWidth="1"/>
    <col min="11006" max="11006" width="0.7109375" style="16" customWidth="1"/>
    <col min="11007" max="11007" width="8.28515625" style="16" customWidth="1"/>
    <col min="11008" max="11008" width="1" style="16" customWidth="1"/>
    <col min="11009" max="11009" width="14.7109375" style="16" customWidth="1"/>
    <col min="11010" max="11010" width="1" style="16" customWidth="1"/>
    <col min="11011" max="11011" width="9" style="16" bestFit="1" customWidth="1"/>
    <col min="11012" max="11012" width="0.85546875" style="16" customWidth="1"/>
    <col min="11013" max="11013" width="1.140625" style="16" customWidth="1"/>
    <col min="11014" max="11014" width="7" style="16" customWidth="1"/>
    <col min="11015" max="11015" width="6.7109375" style="16" customWidth="1"/>
    <col min="11016" max="11016" width="7.7109375" style="16" customWidth="1"/>
    <col min="11017" max="11017" width="2.7109375" style="16" customWidth="1"/>
    <col min="11018" max="11018" width="3" style="16" customWidth="1"/>
    <col min="11019" max="11019" width="9.42578125" style="16" bestFit="1" customWidth="1"/>
    <col min="11020" max="11245" width="8.7109375" style="16"/>
    <col min="11246" max="11246" width="2.28515625" style="16" customWidth="1"/>
    <col min="11247" max="11247" width="18.28515625" style="16" customWidth="1"/>
    <col min="11248" max="11248" width="8.28515625" style="16" customWidth="1"/>
    <col min="11249" max="11249" width="0.85546875" style="16" customWidth="1"/>
    <col min="11250" max="11250" width="8" style="16" bestFit="1" customWidth="1"/>
    <col min="11251" max="11251" width="14.42578125" style="16" customWidth="1"/>
    <col min="11252" max="11252" width="0.42578125" style="16" customWidth="1"/>
    <col min="11253" max="11253" width="9" style="16" bestFit="1" customWidth="1"/>
    <col min="11254" max="11254" width="0.85546875" style="16" customWidth="1"/>
    <col min="11255" max="11255" width="0.42578125" style="16" customWidth="1"/>
    <col min="11256" max="11256" width="8.28515625" style="16" customWidth="1"/>
    <col min="11257" max="11257" width="0.42578125" style="16" customWidth="1"/>
    <col min="11258" max="11258" width="13.28515625" style="16" customWidth="1"/>
    <col min="11259" max="11259" width="0.42578125" style="16" customWidth="1"/>
    <col min="11260" max="11260" width="8" style="16" customWidth="1"/>
    <col min="11261" max="11261" width="0.85546875" style="16" customWidth="1"/>
    <col min="11262" max="11262" width="0.7109375" style="16" customWidth="1"/>
    <col min="11263" max="11263" width="8.28515625" style="16" customWidth="1"/>
    <col min="11264" max="11264" width="1" style="16" customWidth="1"/>
    <col min="11265" max="11265" width="14.7109375" style="16" customWidth="1"/>
    <col min="11266" max="11266" width="1" style="16" customWidth="1"/>
    <col min="11267" max="11267" width="9" style="16" bestFit="1" customWidth="1"/>
    <col min="11268" max="11268" width="0.85546875" style="16" customWidth="1"/>
    <col min="11269" max="11269" width="1.140625" style="16" customWidth="1"/>
    <col min="11270" max="11270" width="7" style="16" customWidth="1"/>
    <col min="11271" max="11271" width="6.7109375" style="16" customWidth="1"/>
    <col min="11272" max="11272" width="7.7109375" style="16" customWidth="1"/>
    <col min="11273" max="11273" width="2.7109375" style="16" customWidth="1"/>
    <col min="11274" max="11274" width="3" style="16" customWidth="1"/>
    <col min="11275" max="11275" width="9.42578125" style="16" bestFit="1" customWidth="1"/>
    <col min="11276" max="11501" width="8.7109375" style="16"/>
    <col min="11502" max="11502" width="2.28515625" style="16" customWidth="1"/>
    <col min="11503" max="11503" width="18.28515625" style="16" customWidth="1"/>
    <col min="11504" max="11504" width="8.28515625" style="16" customWidth="1"/>
    <col min="11505" max="11505" width="0.85546875" style="16" customWidth="1"/>
    <col min="11506" max="11506" width="8" style="16" bestFit="1" customWidth="1"/>
    <col min="11507" max="11507" width="14.42578125" style="16" customWidth="1"/>
    <col min="11508" max="11508" width="0.42578125" style="16" customWidth="1"/>
    <col min="11509" max="11509" width="9" style="16" bestFit="1" customWidth="1"/>
    <col min="11510" max="11510" width="0.85546875" style="16" customWidth="1"/>
    <col min="11511" max="11511" width="0.42578125" style="16" customWidth="1"/>
    <col min="11512" max="11512" width="8.28515625" style="16" customWidth="1"/>
    <col min="11513" max="11513" width="0.42578125" style="16" customWidth="1"/>
    <col min="11514" max="11514" width="13.28515625" style="16" customWidth="1"/>
    <col min="11515" max="11515" width="0.42578125" style="16" customWidth="1"/>
    <col min="11516" max="11516" width="8" style="16" customWidth="1"/>
    <col min="11517" max="11517" width="0.85546875" style="16" customWidth="1"/>
    <col min="11518" max="11518" width="0.7109375" style="16" customWidth="1"/>
    <col min="11519" max="11519" width="8.28515625" style="16" customWidth="1"/>
    <col min="11520" max="11520" width="1" style="16" customWidth="1"/>
    <col min="11521" max="11521" width="14.7109375" style="16" customWidth="1"/>
    <col min="11522" max="11522" width="1" style="16" customWidth="1"/>
    <col min="11523" max="11523" width="9" style="16" bestFit="1" customWidth="1"/>
    <col min="11524" max="11524" width="0.85546875" style="16" customWidth="1"/>
    <col min="11525" max="11525" width="1.140625" style="16" customWidth="1"/>
    <col min="11526" max="11526" width="7" style="16" customWidth="1"/>
    <col min="11527" max="11527" width="6.7109375" style="16" customWidth="1"/>
    <col min="11528" max="11528" width="7.7109375" style="16" customWidth="1"/>
    <col min="11529" max="11529" width="2.7109375" style="16" customWidth="1"/>
    <col min="11530" max="11530" width="3" style="16" customWidth="1"/>
    <col min="11531" max="11531" width="9.42578125" style="16" bestFit="1" customWidth="1"/>
    <col min="11532" max="11757" width="8.7109375" style="16"/>
    <col min="11758" max="11758" width="2.28515625" style="16" customWidth="1"/>
    <col min="11759" max="11759" width="18.28515625" style="16" customWidth="1"/>
    <col min="11760" max="11760" width="8.28515625" style="16" customWidth="1"/>
    <col min="11761" max="11761" width="0.85546875" style="16" customWidth="1"/>
    <col min="11762" max="11762" width="8" style="16" bestFit="1" customWidth="1"/>
    <col min="11763" max="11763" width="14.42578125" style="16" customWidth="1"/>
    <col min="11764" max="11764" width="0.42578125" style="16" customWidth="1"/>
    <col min="11765" max="11765" width="9" style="16" bestFit="1" customWidth="1"/>
    <col min="11766" max="11766" width="0.85546875" style="16" customWidth="1"/>
    <col min="11767" max="11767" width="0.42578125" style="16" customWidth="1"/>
    <col min="11768" max="11768" width="8.28515625" style="16" customWidth="1"/>
    <col min="11769" max="11769" width="0.42578125" style="16" customWidth="1"/>
    <col min="11770" max="11770" width="13.28515625" style="16" customWidth="1"/>
    <col min="11771" max="11771" width="0.42578125" style="16" customWidth="1"/>
    <col min="11772" max="11772" width="8" style="16" customWidth="1"/>
    <col min="11773" max="11773" width="0.85546875" style="16" customWidth="1"/>
    <col min="11774" max="11774" width="0.7109375" style="16" customWidth="1"/>
    <col min="11775" max="11775" width="8.28515625" style="16" customWidth="1"/>
    <col min="11776" max="11776" width="1" style="16" customWidth="1"/>
    <col min="11777" max="11777" width="14.7109375" style="16" customWidth="1"/>
    <col min="11778" max="11778" width="1" style="16" customWidth="1"/>
    <col min="11779" max="11779" width="9" style="16" bestFit="1" customWidth="1"/>
    <col min="11780" max="11780" width="0.85546875" style="16" customWidth="1"/>
    <col min="11781" max="11781" width="1.140625" style="16" customWidth="1"/>
    <col min="11782" max="11782" width="7" style="16" customWidth="1"/>
    <col min="11783" max="11783" width="6.7109375" style="16" customWidth="1"/>
    <col min="11784" max="11784" width="7.7109375" style="16" customWidth="1"/>
    <col min="11785" max="11785" width="2.7109375" style="16" customWidth="1"/>
    <col min="11786" max="11786" width="3" style="16" customWidth="1"/>
    <col min="11787" max="11787" width="9.42578125" style="16" bestFit="1" customWidth="1"/>
    <col min="11788" max="12013" width="8.7109375" style="16"/>
    <col min="12014" max="12014" width="2.28515625" style="16" customWidth="1"/>
    <col min="12015" max="12015" width="18.28515625" style="16" customWidth="1"/>
    <col min="12016" max="12016" width="8.28515625" style="16" customWidth="1"/>
    <col min="12017" max="12017" width="0.85546875" style="16" customWidth="1"/>
    <col min="12018" max="12018" width="8" style="16" bestFit="1" customWidth="1"/>
    <col min="12019" max="12019" width="14.42578125" style="16" customWidth="1"/>
    <col min="12020" max="12020" width="0.42578125" style="16" customWidth="1"/>
    <col min="12021" max="12021" width="9" style="16" bestFit="1" customWidth="1"/>
    <col min="12022" max="12022" width="0.85546875" style="16" customWidth="1"/>
    <col min="12023" max="12023" width="0.42578125" style="16" customWidth="1"/>
    <col min="12024" max="12024" width="8.28515625" style="16" customWidth="1"/>
    <col min="12025" max="12025" width="0.42578125" style="16" customWidth="1"/>
    <col min="12026" max="12026" width="13.28515625" style="16" customWidth="1"/>
    <col min="12027" max="12027" width="0.42578125" style="16" customWidth="1"/>
    <col min="12028" max="12028" width="8" style="16" customWidth="1"/>
    <col min="12029" max="12029" width="0.85546875" style="16" customWidth="1"/>
    <col min="12030" max="12030" width="0.7109375" style="16" customWidth="1"/>
    <col min="12031" max="12031" width="8.28515625" style="16" customWidth="1"/>
    <col min="12032" max="12032" width="1" style="16" customWidth="1"/>
    <col min="12033" max="12033" width="14.7109375" style="16" customWidth="1"/>
    <col min="12034" max="12034" width="1" style="16" customWidth="1"/>
    <col min="12035" max="12035" width="9" style="16" bestFit="1" customWidth="1"/>
    <col min="12036" max="12036" width="0.85546875" style="16" customWidth="1"/>
    <col min="12037" max="12037" width="1.140625" style="16" customWidth="1"/>
    <col min="12038" max="12038" width="7" style="16" customWidth="1"/>
    <col min="12039" max="12039" width="6.7109375" style="16" customWidth="1"/>
    <col min="12040" max="12040" width="7.7109375" style="16" customWidth="1"/>
    <col min="12041" max="12041" width="2.7109375" style="16" customWidth="1"/>
    <col min="12042" max="12042" width="3" style="16" customWidth="1"/>
    <col min="12043" max="12043" width="9.42578125" style="16" bestFit="1" customWidth="1"/>
    <col min="12044" max="12269" width="8.7109375" style="16"/>
    <col min="12270" max="12270" width="2.28515625" style="16" customWidth="1"/>
    <col min="12271" max="12271" width="18.28515625" style="16" customWidth="1"/>
    <col min="12272" max="12272" width="8.28515625" style="16" customWidth="1"/>
    <col min="12273" max="12273" width="0.85546875" style="16" customWidth="1"/>
    <col min="12274" max="12274" width="8" style="16" bestFit="1" customWidth="1"/>
    <col min="12275" max="12275" width="14.42578125" style="16" customWidth="1"/>
    <col min="12276" max="12276" width="0.42578125" style="16" customWidth="1"/>
    <col min="12277" max="12277" width="9" style="16" bestFit="1" customWidth="1"/>
    <col min="12278" max="12278" width="0.85546875" style="16" customWidth="1"/>
    <col min="12279" max="12279" width="0.42578125" style="16" customWidth="1"/>
    <col min="12280" max="12280" width="8.28515625" style="16" customWidth="1"/>
    <col min="12281" max="12281" width="0.42578125" style="16" customWidth="1"/>
    <col min="12282" max="12282" width="13.28515625" style="16" customWidth="1"/>
    <col min="12283" max="12283" width="0.42578125" style="16" customWidth="1"/>
    <col min="12284" max="12284" width="8" style="16" customWidth="1"/>
    <col min="12285" max="12285" width="0.85546875" style="16" customWidth="1"/>
    <col min="12286" max="12286" width="0.7109375" style="16" customWidth="1"/>
    <col min="12287" max="12287" width="8.28515625" style="16" customWidth="1"/>
    <col min="12288" max="12288" width="1" style="16" customWidth="1"/>
    <col min="12289" max="12289" width="14.7109375" style="16" customWidth="1"/>
    <col min="12290" max="12290" width="1" style="16" customWidth="1"/>
    <col min="12291" max="12291" width="9" style="16" bestFit="1" customWidth="1"/>
    <col min="12292" max="12292" width="0.85546875" style="16" customWidth="1"/>
    <col min="12293" max="12293" width="1.140625" style="16" customWidth="1"/>
    <col min="12294" max="12294" width="7" style="16" customWidth="1"/>
    <col min="12295" max="12295" width="6.7109375" style="16" customWidth="1"/>
    <col min="12296" max="12296" width="7.7109375" style="16" customWidth="1"/>
    <col min="12297" max="12297" width="2.7109375" style="16" customWidth="1"/>
    <col min="12298" max="12298" width="3" style="16" customWidth="1"/>
    <col min="12299" max="12299" width="9.42578125" style="16" bestFit="1" customWidth="1"/>
    <col min="12300" max="12525" width="8.7109375" style="16"/>
    <col min="12526" max="12526" width="2.28515625" style="16" customWidth="1"/>
    <col min="12527" max="12527" width="18.28515625" style="16" customWidth="1"/>
    <col min="12528" max="12528" width="8.28515625" style="16" customWidth="1"/>
    <col min="12529" max="12529" width="0.85546875" style="16" customWidth="1"/>
    <col min="12530" max="12530" width="8" style="16" bestFit="1" customWidth="1"/>
    <col min="12531" max="12531" width="14.42578125" style="16" customWidth="1"/>
    <col min="12532" max="12532" width="0.42578125" style="16" customWidth="1"/>
    <col min="12533" max="12533" width="9" style="16" bestFit="1" customWidth="1"/>
    <col min="12534" max="12534" width="0.85546875" style="16" customWidth="1"/>
    <col min="12535" max="12535" width="0.42578125" style="16" customWidth="1"/>
    <col min="12536" max="12536" width="8.28515625" style="16" customWidth="1"/>
    <col min="12537" max="12537" width="0.42578125" style="16" customWidth="1"/>
    <col min="12538" max="12538" width="13.28515625" style="16" customWidth="1"/>
    <col min="12539" max="12539" width="0.42578125" style="16" customWidth="1"/>
    <col min="12540" max="12540" width="8" style="16" customWidth="1"/>
    <col min="12541" max="12541" width="0.85546875" style="16" customWidth="1"/>
    <col min="12542" max="12542" width="0.7109375" style="16" customWidth="1"/>
    <col min="12543" max="12543" width="8.28515625" style="16" customWidth="1"/>
    <col min="12544" max="12544" width="1" style="16" customWidth="1"/>
    <col min="12545" max="12545" width="14.7109375" style="16" customWidth="1"/>
    <col min="12546" max="12546" width="1" style="16" customWidth="1"/>
    <col min="12547" max="12547" width="9" style="16" bestFit="1" customWidth="1"/>
    <col min="12548" max="12548" width="0.85546875" style="16" customWidth="1"/>
    <col min="12549" max="12549" width="1.140625" style="16" customWidth="1"/>
    <col min="12550" max="12550" width="7" style="16" customWidth="1"/>
    <col min="12551" max="12551" width="6.7109375" style="16" customWidth="1"/>
    <col min="12552" max="12552" width="7.7109375" style="16" customWidth="1"/>
    <col min="12553" max="12553" width="2.7109375" style="16" customWidth="1"/>
    <col min="12554" max="12554" width="3" style="16" customWidth="1"/>
    <col min="12555" max="12555" width="9.42578125" style="16" bestFit="1" customWidth="1"/>
    <col min="12556" max="12781" width="8.7109375" style="16"/>
    <col min="12782" max="12782" width="2.28515625" style="16" customWidth="1"/>
    <col min="12783" max="12783" width="18.28515625" style="16" customWidth="1"/>
    <col min="12784" max="12784" width="8.28515625" style="16" customWidth="1"/>
    <col min="12785" max="12785" width="0.85546875" style="16" customWidth="1"/>
    <col min="12786" max="12786" width="8" style="16" bestFit="1" customWidth="1"/>
    <col min="12787" max="12787" width="14.42578125" style="16" customWidth="1"/>
    <col min="12788" max="12788" width="0.42578125" style="16" customWidth="1"/>
    <col min="12789" max="12789" width="9" style="16" bestFit="1" customWidth="1"/>
    <col min="12790" max="12790" width="0.85546875" style="16" customWidth="1"/>
    <col min="12791" max="12791" width="0.42578125" style="16" customWidth="1"/>
    <col min="12792" max="12792" width="8.28515625" style="16" customWidth="1"/>
    <col min="12793" max="12793" width="0.42578125" style="16" customWidth="1"/>
    <col min="12794" max="12794" width="13.28515625" style="16" customWidth="1"/>
    <col min="12795" max="12795" width="0.42578125" style="16" customWidth="1"/>
    <col min="12796" max="12796" width="8" style="16" customWidth="1"/>
    <col min="12797" max="12797" width="0.85546875" style="16" customWidth="1"/>
    <col min="12798" max="12798" width="0.7109375" style="16" customWidth="1"/>
    <col min="12799" max="12799" width="8.28515625" style="16" customWidth="1"/>
    <col min="12800" max="12800" width="1" style="16" customWidth="1"/>
    <col min="12801" max="12801" width="14.7109375" style="16" customWidth="1"/>
    <col min="12802" max="12802" width="1" style="16" customWidth="1"/>
    <col min="12803" max="12803" width="9" style="16" bestFit="1" customWidth="1"/>
    <col min="12804" max="12804" width="0.85546875" style="16" customWidth="1"/>
    <col min="12805" max="12805" width="1.140625" style="16" customWidth="1"/>
    <col min="12806" max="12806" width="7" style="16" customWidth="1"/>
    <col min="12807" max="12807" width="6.7109375" style="16" customWidth="1"/>
    <col min="12808" max="12808" width="7.7109375" style="16" customWidth="1"/>
    <col min="12809" max="12809" width="2.7109375" style="16" customWidth="1"/>
    <col min="12810" max="12810" width="3" style="16" customWidth="1"/>
    <col min="12811" max="12811" width="9.42578125" style="16" bestFit="1" customWidth="1"/>
    <col min="12812" max="13037" width="8.7109375" style="16"/>
    <col min="13038" max="13038" width="2.28515625" style="16" customWidth="1"/>
    <col min="13039" max="13039" width="18.28515625" style="16" customWidth="1"/>
    <col min="13040" max="13040" width="8.28515625" style="16" customWidth="1"/>
    <col min="13041" max="13041" width="0.85546875" style="16" customWidth="1"/>
    <col min="13042" max="13042" width="8" style="16" bestFit="1" customWidth="1"/>
    <col min="13043" max="13043" width="14.42578125" style="16" customWidth="1"/>
    <col min="13044" max="13044" width="0.42578125" style="16" customWidth="1"/>
    <col min="13045" max="13045" width="9" style="16" bestFit="1" customWidth="1"/>
    <col min="13046" max="13046" width="0.85546875" style="16" customWidth="1"/>
    <col min="13047" max="13047" width="0.42578125" style="16" customWidth="1"/>
    <col min="13048" max="13048" width="8.28515625" style="16" customWidth="1"/>
    <col min="13049" max="13049" width="0.42578125" style="16" customWidth="1"/>
    <col min="13050" max="13050" width="13.28515625" style="16" customWidth="1"/>
    <col min="13051" max="13051" width="0.42578125" style="16" customWidth="1"/>
    <col min="13052" max="13052" width="8" style="16" customWidth="1"/>
    <col min="13053" max="13053" width="0.85546875" style="16" customWidth="1"/>
    <col min="13054" max="13054" width="0.7109375" style="16" customWidth="1"/>
    <col min="13055" max="13055" width="8.28515625" style="16" customWidth="1"/>
    <col min="13056" max="13056" width="1" style="16" customWidth="1"/>
    <col min="13057" max="13057" width="14.7109375" style="16" customWidth="1"/>
    <col min="13058" max="13058" width="1" style="16" customWidth="1"/>
    <col min="13059" max="13059" width="9" style="16" bestFit="1" customWidth="1"/>
    <col min="13060" max="13060" width="0.85546875" style="16" customWidth="1"/>
    <col min="13061" max="13061" width="1.140625" style="16" customWidth="1"/>
    <col min="13062" max="13062" width="7" style="16" customWidth="1"/>
    <col min="13063" max="13063" width="6.7109375" style="16" customWidth="1"/>
    <col min="13064" max="13064" width="7.7109375" style="16" customWidth="1"/>
    <col min="13065" max="13065" width="2.7109375" style="16" customWidth="1"/>
    <col min="13066" max="13066" width="3" style="16" customWidth="1"/>
    <col min="13067" max="13067" width="9.42578125" style="16" bestFit="1" customWidth="1"/>
    <col min="13068" max="13293" width="8.7109375" style="16"/>
    <col min="13294" max="13294" width="2.28515625" style="16" customWidth="1"/>
    <col min="13295" max="13295" width="18.28515625" style="16" customWidth="1"/>
    <col min="13296" max="13296" width="8.28515625" style="16" customWidth="1"/>
    <col min="13297" max="13297" width="0.85546875" style="16" customWidth="1"/>
    <col min="13298" max="13298" width="8" style="16" bestFit="1" customWidth="1"/>
    <col min="13299" max="13299" width="14.42578125" style="16" customWidth="1"/>
    <col min="13300" max="13300" width="0.42578125" style="16" customWidth="1"/>
    <col min="13301" max="13301" width="9" style="16" bestFit="1" customWidth="1"/>
    <col min="13302" max="13302" width="0.85546875" style="16" customWidth="1"/>
    <col min="13303" max="13303" width="0.42578125" style="16" customWidth="1"/>
    <col min="13304" max="13304" width="8.28515625" style="16" customWidth="1"/>
    <col min="13305" max="13305" width="0.42578125" style="16" customWidth="1"/>
    <col min="13306" max="13306" width="13.28515625" style="16" customWidth="1"/>
    <col min="13307" max="13307" width="0.42578125" style="16" customWidth="1"/>
    <col min="13308" max="13308" width="8" style="16" customWidth="1"/>
    <col min="13309" max="13309" width="0.85546875" style="16" customWidth="1"/>
    <col min="13310" max="13310" width="0.7109375" style="16" customWidth="1"/>
    <col min="13311" max="13311" width="8.28515625" style="16" customWidth="1"/>
    <col min="13312" max="13312" width="1" style="16" customWidth="1"/>
    <col min="13313" max="13313" width="14.7109375" style="16" customWidth="1"/>
    <col min="13314" max="13314" width="1" style="16" customWidth="1"/>
    <col min="13315" max="13315" width="9" style="16" bestFit="1" customWidth="1"/>
    <col min="13316" max="13316" width="0.85546875" style="16" customWidth="1"/>
    <col min="13317" max="13317" width="1.140625" style="16" customWidth="1"/>
    <col min="13318" max="13318" width="7" style="16" customWidth="1"/>
    <col min="13319" max="13319" width="6.7109375" style="16" customWidth="1"/>
    <col min="13320" max="13320" width="7.7109375" style="16" customWidth="1"/>
    <col min="13321" max="13321" width="2.7109375" style="16" customWidth="1"/>
    <col min="13322" max="13322" width="3" style="16" customWidth="1"/>
    <col min="13323" max="13323" width="9.42578125" style="16" bestFit="1" customWidth="1"/>
    <col min="13324" max="13549" width="8.7109375" style="16"/>
    <col min="13550" max="13550" width="2.28515625" style="16" customWidth="1"/>
    <col min="13551" max="13551" width="18.28515625" style="16" customWidth="1"/>
    <col min="13552" max="13552" width="8.28515625" style="16" customWidth="1"/>
    <col min="13553" max="13553" width="0.85546875" style="16" customWidth="1"/>
    <col min="13554" max="13554" width="8" style="16" bestFit="1" customWidth="1"/>
    <col min="13555" max="13555" width="14.42578125" style="16" customWidth="1"/>
    <col min="13556" max="13556" width="0.42578125" style="16" customWidth="1"/>
    <col min="13557" max="13557" width="9" style="16" bestFit="1" customWidth="1"/>
    <col min="13558" max="13558" width="0.85546875" style="16" customWidth="1"/>
    <col min="13559" max="13559" width="0.42578125" style="16" customWidth="1"/>
    <col min="13560" max="13560" width="8.28515625" style="16" customWidth="1"/>
    <col min="13561" max="13561" width="0.42578125" style="16" customWidth="1"/>
    <col min="13562" max="13562" width="13.28515625" style="16" customWidth="1"/>
    <col min="13563" max="13563" width="0.42578125" style="16" customWidth="1"/>
    <col min="13564" max="13564" width="8" style="16" customWidth="1"/>
    <col min="13565" max="13565" width="0.85546875" style="16" customWidth="1"/>
    <col min="13566" max="13566" width="0.7109375" style="16" customWidth="1"/>
    <col min="13567" max="13567" width="8.28515625" style="16" customWidth="1"/>
    <col min="13568" max="13568" width="1" style="16" customWidth="1"/>
    <col min="13569" max="13569" width="14.7109375" style="16" customWidth="1"/>
    <col min="13570" max="13570" width="1" style="16" customWidth="1"/>
    <col min="13571" max="13571" width="9" style="16" bestFit="1" customWidth="1"/>
    <col min="13572" max="13572" width="0.85546875" style="16" customWidth="1"/>
    <col min="13573" max="13573" width="1.140625" style="16" customWidth="1"/>
    <col min="13574" max="13574" width="7" style="16" customWidth="1"/>
    <col min="13575" max="13575" width="6.7109375" style="16" customWidth="1"/>
    <col min="13576" max="13576" width="7.7109375" style="16" customWidth="1"/>
    <col min="13577" max="13577" width="2.7109375" style="16" customWidth="1"/>
    <col min="13578" max="13578" width="3" style="16" customWidth="1"/>
    <col min="13579" max="13579" width="9.42578125" style="16" bestFit="1" customWidth="1"/>
    <col min="13580" max="13805" width="8.7109375" style="16"/>
    <col min="13806" max="13806" width="2.28515625" style="16" customWidth="1"/>
    <col min="13807" max="13807" width="18.28515625" style="16" customWidth="1"/>
    <col min="13808" max="13808" width="8.28515625" style="16" customWidth="1"/>
    <col min="13809" max="13809" width="0.85546875" style="16" customWidth="1"/>
    <col min="13810" max="13810" width="8" style="16" bestFit="1" customWidth="1"/>
    <col min="13811" max="13811" width="14.42578125" style="16" customWidth="1"/>
    <col min="13812" max="13812" width="0.42578125" style="16" customWidth="1"/>
    <col min="13813" max="13813" width="9" style="16" bestFit="1" customWidth="1"/>
    <col min="13814" max="13814" width="0.85546875" style="16" customWidth="1"/>
    <col min="13815" max="13815" width="0.42578125" style="16" customWidth="1"/>
    <col min="13816" max="13816" width="8.28515625" style="16" customWidth="1"/>
    <col min="13817" max="13817" width="0.42578125" style="16" customWidth="1"/>
    <col min="13818" max="13818" width="13.28515625" style="16" customWidth="1"/>
    <col min="13819" max="13819" width="0.42578125" style="16" customWidth="1"/>
    <col min="13820" max="13820" width="8" style="16" customWidth="1"/>
    <col min="13821" max="13821" width="0.85546875" style="16" customWidth="1"/>
    <col min="13822" max="13822" width="0.7109375" style="16" customWidth="1"/>
    <col min="13823" max="13823" width="8.28515625" style="16" customWidth="1"/>
    <col min="13824" max="13824" width="1" style="16" customWidth="1"/>
    <col min="13825" max="13825" width="14.7109375" style="16" customWidth="1"/>
    <col min="13826" max="13826" width="1" style="16" customWidth="1"/>
    <col min="13827" max="13827" width="9" style="16" bestFit="1" customWidth="1"/>
    <col min="13828" max="13828" width="0.85546875" style="16" customWidth="1"/>
    <col min="13829" max="13829" width="1.140625" style="16" customWidth="1"/>
    <col min="13830" max="13830" width="7" style="16" customWidth="1"/>
    <col min="13831" max="13831" width="6.7109375" style="16" customWidth="1"/>
    <col min="13832" max="13832" width="7.7109375" style="16" customWidth="1"/>
    <col min="13833" max="13833" width="2.7109375" style="16" customWidth="1"/>
    <col min="13834" max="13834" width="3" style="16" customWidth="1"/>
    <col min="13835" max="13835" width="9.42578125" style="16" bestFit="1" customWidth="1"/>
    <col min="13836" max="14061" width="8.7109375" style="16"/>
    <col min="14062" max="14062" width="2.28515625" style="16" customWidth="1"/>
    <col min="14063" max="14063" width="18.28515625" style="16" customWidth="1"/>
    <col min="14064" max="14064" width="8.28515625" style="16" customWidth="1"/>
    <col min="14065" max="14065" width="0.85546875" style="16" customWidth="1"/>
    <col min="14066" max="14066" width="8" style="16" bestFit="1" customWidth="1"/>
    <col min="14067" max="14067" width="14.42578125" style="16" customWidth="1"/>
    <col min="14068" max="14068" width="0.42578125" style="16" customWidth="1"/>
    <col min="14069" max="14069" width="9" style="16" bestFit="1" customWidth="1"/>
    <col min="14070" max="14070" width="0.85546875" style="16" customWidth="1"/>
    <col min="14071" max="14071" width="0.42578125" style="16" customWidth="1"/>
    <col min="14072" max="14072" width="8.28515625" style="16" customWidth="1"/>
    <col min="14073" max="14073" width="0.42578125" style="16" customWidth="1"/>
    <col min="14074" max="14074" width="13.28515625" style="16" customWidth="1"/>
    <col min="14075" max="14075" width="0.42578125" style="16" customWidth="1"/>
    <col min="14076" max="14076" width="8" style="16" customWidth="1"/>
    <col min="14077" max="14077" width="0.85546875" style="16" customWidth="1"/>
    <col min="14078" max="14078" width="0.7109375" style="16" customWidth="1"/>
    <col min="14079" max="14079" width="8.28515625" style="16" customWidth="1"/>
    <col min="14080" max="14080" width="1" style="16" customWidth="1"/>
    <col min="14081" max="14081" width="14.7109375" style="16" customWidth="1"/>
    <col min="14082" max="14082" width="1" style="16" customWidth="1"/>
    <col min="14083" max="14083" width="9" style="16" bestFit="1" customWidth="1"/>
    <col min="14084" max="14084" width="0.85546875" style="16" customWidth="1"/>
    <col min="14085" max="14085" width="1.140625" style="16" customWidth="1"/>
    <col min="14086" max="14086" width="7" style="16" customWidth="1"/>
    <col min="14087" max="14087" width="6.7109375" style="16" customWidth="1"/>
    <col min="14088" max="14088" width="7.7109375" style="16" customWidth="1"/>
    <col min="14089" max="14089" width="2.7109375" style="16" customWidth="1"/>
    <col min="14090" max="14090" width="3" style="16" customWidth="1"/>
    <col min="14091" max="14091" width="9.42578125" style="16" bestFit="1" customWidth="1"/>
    <col min="14092" max="14317" width="8.7109375" style="16"/>
    <col min="14318" max="14318" width="2.28515625" style="16" customWidth="1"/>
    <col min="14319" max="14319" width="18.28515625" style="16" customWidth="1"/>
    <col min="14320" max="14320" width="8.28515625" style="16" customWidth="1"/>
    <col min="14321" max="14321" width="0.85546875" style="16" customWidth="1"/>
    <col min="14322" max="14322" width="8" style="16" bestFit="1" customWidth="1"/>
    <col min="14323" max="14323" width="14.42578125" style="16" customWidth="1"/>
    <col min="14324" max="14324" width="0.42578125" style="16" customWidth="1"/>
    <col min="14325" max="14325" width="9" style="16" bestFit="1" customWidth="1"/>
    <col min="14326" max="14326" width="0.85546875" style="16" customWidth="1"/>
    <col min="14327" max="14327" width="0.42578125" style="16" customWidth="1"/>
    <col min="14328" max="14328" width="8.28515625" style="16" customWidth="1"/>
    <col min="14329" max="14329" width="0.42578125" style="16" customWidth="1"/>
    <col min="14330" max="14330" width="13.28515625" style="16" customWidth="1"/>
    <col min="14331" max="14331" width="0.42578125" style="16" customWidth="1"/>
    <col min="14332" max="14332" width="8" style="16" customWidth="1"/>
    <col min="14333" max="14333" width="0.85546875" style="16" customWidth="1"/>
    <col min="14334" max="14334" width="0.7109375" style="16" customWidth="1"/>
    <col min="14335" max="14335" width="8.28515625" style="16" customWidth="1"/>
    <col min="14336" max="14336" width="1" style="16" customWidth="1"/>
    <col min="14337" max="14337" width="14.7109375" style="16" customWidth="1"/>
    <col min="14338" max="14338" width="1" style="16" customWidth="1"/>
    <col min="14339" max="14339" width="9" style="16" bestFit="1" customWidth="1"/>
    <col min="14340" max="14340" width="0.85546875" style="16" customWidth="1"/>
    <col min="14341" max="14341" width="1.140625" style="16" customWidth="1"/>
    <col min="14342" max="14342" width="7" style="16" customWidth="1"/>
    <col min="14343" max="14343" width="6.7109375" style="16" customWidth="1"/>
    <col min="14344" max="14344" width="7.7109375" style="16" customWidth="1"/>
    <col min="14345" max="14345" width="2.7109375" style="16" customWidth="1"/>
    <col min="14346" max="14346" width="3" style="16" customWidth="1"/>
    <col min="14347" max="14347" width="9.42578125" style="16" bestFit="1" customWidth="1"/>
    <col min="14348" max="14573" width="8.7109375" style="16"/>
    <col min="14574" max="14574" width="2.28515625" style="16" customWidth="1"/>
    <col min="14575" max="14575" width="18.28515625" style="16" customWidth="1"/>
    <col min="14576" max="14576" width="8.28515625" style="16" customWidth="1"/>
    <col min="14577" max="14577" width="0.85546875" style="16" customWidth="1"/>
    <col min="14578" max="14578" width="8" style="16" bestFit="1" customWidth="1"/>
    <col min="14579" max="14579" width="14.42578125" style="16" customWidth="1"/>
    <col min="14580" max="14580" width="0.42578125" style="16" customWidth="1"/>
    <col min="14581" max="14581" width="9" style="16" bestFit="1" customWidth="1"/>
    <col min="14582" max="14582" width="0.85546875" style="16" customWidth="1"/>
    <col min="14583" max="14583" width="0.42578125" style="16" customWidth="1"/>
    <col min="14584" max="14584" width="8.28515625" style="16" customWidth="1"/>
    <col min="14585" max="14585" width="0.42578125" style="16" customWidth="1"/>
    <col min="14586" max="14586" width="13.28515625" style="16" customWidth="1"/>
    <col min="14587" max="14587" width="0.42578125" style="16" customWidth="1"/>
    <col min="14588" max="14588" width="8" style="16" customWidth="1"/>
    <col min="14589" max="14589" width="0.85546875" style="16" customWidth="1"/>
    <col min="14590" max="14590" width="0.7109375" style="16" customWidth="1"/>
    <col min="14591" max="14591" width="8.28515625" style="16" customWidth="1"/>
    <col min="14592" max="14592" width="1" style="16" customWidth="1"/>
    <col min="14593" max="14593" width="14.7109375" style="16" customWidth="1"/>
    <col min="14594" max="14594" width="1" style="16" customWidth="1"/>
    <col min="14595" max="14595" width="9" style="16" bestFit="1" customWidth="1"/>
    <col min="14596" max="14596" width="0.85546875" style="16" customWidth="1"/>
    <col min="14597" max="14597" width="1.140625" style="16" customWidth="1"/>
    <col min="14598" max="14598" width="7" style="16" customWidth="1"/>
    <col min="14599" max="14599" width="6.7109375" style="16" customWidth="1"/>
    <col min="14600" max="14600" width="7.7109375" style="16" customWidth="1"/>
    <col min="14601" max="14601" width="2.7109375" style="16" customWidth="1"/>
    <col min="14602" max="14602" width="3" style="16" customWidth="1"/>
    <col min="14603" max="14603" width="9.42578125" style="16" bestFit="1" customWidth="1"/>
    <col min="14604" max="14829" width="8.7109375" style="16"/>
    <col min="14830" max="14830" width="2.28515625" style="16" customWidth="1"/>
    <col min="14831" max="14831" width="18.28515625" style="16" customWidth="1"/>
    <col min="14832" max="14832" width="8.28515625" style="16" customWidth="1"/>
    <col min="14833" max="14833" width="0.85546875" style="16" customWidth="1"/>
    <col min="14834" max="14834" width="8" style="16" bestFit="1" customWidth="1"/>
    <col min="14835" max="14835" width="14.42578125" style="16" customWidth="1"/>
    <col min="14836" max="14836" width="0.42578125" style="16" customWidth="1"/>
    <col min="14837" max="14837" width="9" style="16" bestFit="1" customWidth="1"/>
    <col min="14838" max="14838" width="0.85546875" style="16" customWidth="1"/>
    <col min="14839" max="14839" width="0.42578125" style="16" customWidth="1"/>
    <col min="14840" max="14840" width="8.28515625" style="16" customWidth="1"/>
    <col min="14841" max="14841" width="0.42578125" style="16" customWidth="1"/>
    <col min="14842" max="14842" width="13.28515625" style="16" customWidth="1"/>
    <col min="14843" max="14843" width="0.42578125" style="16" customWidth="1"/>
    <col min="14844" max="14844" width="8" style="16" customWidth="1"/>
    <col min="14845" max="14845" width="0.85546875" style="16" customWidth="1"/>
    <col min="14846" max="14846" width="0.7109375" style="16" customWidth="1"/>
    <col min="14847" max="14847" width="8.28515625" style="16" customWidth="1"/>
    <col min="14848" max="14848" width="1" style="16" customWidth="1"/>
    <col min="14849" max="14849" width="14.7109375" style="16" customWidth="1"/>
    <col min="14850" max="14850" width="1" style="16" customWidth="1"/>
    <col min="14851" max="14851" width="9" style="16" bestFit="1" customWidth="1"/>
    <col min="14852" max="14852" width="0.85546875" style="16" customWidth="1"/>
    <col min="14853" max="14853" width="1.140625" style="16" customWidth="1"/>
    <col min="14854" max="14854" width="7" style="16" customWidth="1"/>
    <col min="14855" max="14855" width="6.7109375" style="16" customWidth="1"/>
    <col min="14856" max="14856" width="7.7109375" style="16" customWidth="1"/>
    <col min="14857" max="14857" width="2.7109375" style="16" customWidth="1"/>
    <col min="14858" max="14858" width="3" style="16" customWidth="1"/>
    <col min="14859" max="14859" width="9.42578125" style="16" bestFit="1" customWidth="1"/>
    <col min="14860" max="15085" width="8.7109375" style="16"/>
    <col min="15086" max="15086" width="2.28515625" style="16" customWidth="1"/>
    <col min="15087" max="15087" width="18.28515625" style="16" customWidth="1"/>
    <col min="15088" max="15088" width="8.28515625" style="16" customWidth="1"/>
    <col min="15089" max="15089" width="0.85546875" style="16" customWidth="1"/>
    <col min="15090" max="15090" width="8" style="16" bestFit="1" customWidth="1"/>
    <col min="15091" max="15091" width="14.42578125" style="16" customWidth="1"/>
    <col min="15092" max="15092" width="0.42578125" style="16" customWidth="1"/>
    <col min="15093" max="15093" width="9" style="16" bestFit="1" customWidth="1"/>
    <col min="15094" max="15094" width="0.85546875" style="16" customWidth="1"/>
    <col min="15095" max="15095" width="0.42578125" style="16" customWidth="1"/>
    <col min="15096" max="15096" width="8.28515625" style="16" customWidth="1"/>
    <col min="15097" max="15097" width="0.42578125" style="16" customWidth="1"/>
    <col min="15098" max="15098" width="13.28515625" style="16" customWidth="1"/>
    <col min="15099" max="15099" width="0.42578125" style="16" customWidth="1"/>
    <col min="15100" max="15100" width="8" style="16" customWidth="1"/>
    <col min="15101" max="15101" width="0.85546875" style="16" customWidth="1"/>
    <col min="15102" max="15102" width="0.7109375" style="16" customWidth="1"/>
    <col min="15103" max="15103" width="8.28515625" style="16" customWidth="1"/>
    <col min="15104" max="15104" width="1" style="16" customWidth="1"/>
    <col min="15105" max="15105" width="14.7109375" style="16" customWidth="1"/>
    <col min="15106" max="15106" width="1" style="16" customWidth="1"/>
    <col min="15107" max="15107" width="9" style="16" bestFit="1" customWidth="1"/>
    <col min="15108" max="15108" width="0.85546875" style="16" customWidth="1"/>
    <col min="15109" max="15109" width="1.140625" style="16" customWidth="1"/>
    <col min="15110" max="15110" width="7" style="16" customWidth="1"/>
    <col min="15111" max="15111" width="6.7109375" style="16" customWidth="1"/>
    <col min="15112" max="15112" width="7.7109375" style="16" customWidth="1"/>
    <col min="15113" max="15113" width="2.7109375" style="16" customWidth="1"/>
    <col min="15114" max="15114" width="3" style="16" customWidth="1"/>
    <col min="15115" max="15115" width="9.42578125" style="16" bestFit="1" customWidth="1"/>
    <col min="15116" max="15341" width="8.7109375" style="16"/>
    <col min="15342" max="15342" width="2.28515625" style="16" customWidth="1"/>
    <col min="15343" max="15343" width="18.28515625" style="16" customWidth="1"/>
    <col min="15344" max="15344" width="8.28515625" style="16" customWidth="1"/>
    <col min="15345" max="15345" width="0.85546875" style="16" customWidth="1"/>
    <col min="15346" max="15346" width="8" style="16" bestFit="1" customWidth="1"/>
    <col min="15347" max="15347" width="14.42578125" style="16" customWidth="1"/>
    <col min="15348" max="15348" width="0.42578125" style="16" customWidth="1"/>
    <col min="15349" max="15349" width="9" style="16" bestFit="1" customWidth="1"/>
    <col min="15350" max="15350" width="0.85546875" style="16" customWidth="1"/>
    <col min="15351" max="15351" width="0.42578125" style="16" customWidth="1"/>
    <col min="15352" max="15352" width="8.28515625" style="16" customWidth="1"/>
    <col min="15353" max="15353" width="0.42578125" style="16" customWidth="1"/>
    <col min="15354" max="15354" width="13.28515625" style="16" customWidth="1"/>
    <col min="15355" max="15355" width="0.42578125" style="16" customWidth="1"/>
    <col min="15356" max="15356" width="8" style="16" customWidth="1"/>
    <col min="15357" max="15357" width="0.85546875" style="16" customWidth="1"/>
    <col min="15358" max="15358" width="0.7109375" style="16" customWidth="1"/>
    <col min="15359" max="15359" width="8.28515625" style="16" customWidth="1"/>
    <col min="15360" max="15360" width="1" style="16" customWidth="1"/>
    <col min="15361" max="15361" width="14.7109375" style="16" customWidth="1"/>
    <col min="15362" max="15362" width="1" style="16" customWidth="1"/>
    <col min="15363" max="15363" width="9" style="16" bestFit="1" customWidth="1"/>
    <col min="15364" max="15364" width="0.85546875" style="16" customWidth="1"/>
    <col min="15365" max="15365" width="1.140625" style="16" customWidth="1"/>
    <col min="15366" max="15366" width="7" style="16" customWidth="1"/>
    <col min="15367" max="15367" width="6.7109375" style="16" customWidth="1"/>
    <col min="15368" max="15368" width="7.7109375" style="16" customWidth="1"/>
    <col min="15369" max="15369" width="2.7109375" style="16" customWidth="1"/>
    <col min="15370" max="15370" width="3" style="16" customWidth="1"/>
    <col min="15371" max="15371" width="9.42578125" style="16" bestFit="1" customWidth="1"/>
    <col min="15372" max="15597" width="8.7109375" style="16"/>
    <col min="15598" max="15598" width="2.28515625" style="16" customWidth="1"/>
    <col min="15599" max="15599" width="18.28515625" style="16" customWidth="1"/>
    <col min="15600" max="15600" width="8.28515625" style="16" customWidth="1"/>
    <col min="15601" max="15601" width="0.85546875" style="16" customWidth="1"/>
    <col min="15602" max="15602" width="8" style="16" bestFit="1" customWidth="1"/>
    <col min="15603" max="15603" width="14.42578125" style="16" customWidth="1"/>
    <col min="15604" max="15604" width="0.42578125" style="16" customWidth="1"/>
    <col min="15605" max="15605" width="9" style="16" bestFit="1" customWidth="1"/>
    <col min="15606" max="15606" width="0.85546875" style="16" customWidth="1"/>
    <col min="15607" max="15607" width="0.42578125" style="16" customWidth="1"/>
    <col min="15608" max="15608" width="8.28515625" style="16" customWidth="1"/>
    <col min="15609" max="15609" width="0.42578125" style="16" customWidth="1"/>
    <col min="15610" max="15610" width="13.28515625" style="16" customWidth="1"/>
    <col min="15611" max="15611" width="0.42578125" style="16" customWidth="1"/>
    <col min="15612" max="15612" width="8" style="16" customWidth="1"/>
    <col min="15613" max="15613" width="0.85546875" style="16" customWidth="1"/>
    <col min="15614" max="15614" width="0.7109375" style="16" customWidth="1"/>
    <col min="15615" max="15615" width="8.28515625" style="16" customWidth="1"/>
    <col min="15616" max="15616" width="1" style="16" customWidth="1"/>
    <col min="15617" max="15617" width="14.7109375" style="16" customWidth="1"/>
    <col min="15618" max="15618" width="1" style="16" customWidth="1"/>
    <col min="15619" max="15619" width="9" style="16" bestFit="1" customWidth="1"/>
    <col min="15620" max="15620" width="0.85546875" style="16" customWidth="1"/>
    <col min="15621" max="15621" width="1.140625" style="16" customWidth="1"/>
    <col min="15622" max="15622" width="7" style="16" customWidth="1"/>
    <col min="15623" max="15623" width="6.7109375" style="16" customWidth="1"/>
    <col min="15624" max="15624" width="7.7109375" style="16" customWidth="1"/>
    <col min="15625" max="15625" width="2.7109375" style="16" customWidth="1"/>
    <col min="15626" max="15626" width="3" style="16" customWidth="1"/>
    <col min="15627" max="15627" width="9.42578125" style="16" bestFit="1" customWidth="1"/>
    <col min="15628" max="15853" width="8.7109375" style="16"/>
    <col min="15854" max="15854" width="2.28515625" style="16" customWidth="1"/>
    <col min="15855" max="15855" width="18.28515625" style="16" customWidth="1"/>
    <col min="15856" max="15856" width="8.28515625" style="16" customWidth="1"/>
    <col min="15857" max="15857" width="0.85546875" style="16" customWidth="1"/>
    <col min="15858" max="15858" width="8" style="16" bestFit="1" customWidth="1"/>
    <col min="15859" max="15859" width="14.42578125" style="16" customWidth="1"/>
    <col min="15860" max="15860" width="0.42578125" style="16" customWidth="1"/>
    <col min="15861" max="15861" width="9" style="16" bestFit="1" customWidth="1"/>
    <col min="15862" max="15862" width="0.85546875" style="16" customWidth="1"/>
    <col min="15863" max="15863" width="0.42578125" style="16" customWidth="1"/>
    <col min="15864" max="15864" width="8.28515625" style="16" customWidth="1"/>
    <col min="15865" max="15865" width="0.42578125" style="16" customWidth="1"/>
    <col min="15866" max="15866" width="13.28515625" style="16" customWidth="1"/>
    <col min="15867" max="15867" width="0.42578125" style="16" customWidth="1"/>
    <col min="15868" max="15868" width="8" style="16" customWidth="1"/>
    <col min="15869" max="15869" width="0.85546875" style="16" customWidth="1"/>
    <col min="15870" max="15870" width="0.7109375" style="16" customWidth="1"/>
    <col min="15871" max="15871" width="8.28515625" style="16" customWidth="1"/>
    <col min="15872" max="15872" width="1" style="16" customWidth="1"/>
    <col min="15873" max="15873" width="14.7109375" style="16" customWidth="1"/>
    <col min="15874" max="15874" width="1" style="16" customWidth="1"/>
    <col min="15875" max="15875" width="9" style="16" bestFit="1" customWidth="1"/>
    <col min="15876" max="15876" width="0.85546875" style="16" customWidth="1"/>
    <col min="15877" max="15877" width="1.140625" style="16" customWidth="1"/>
    <col min="15878" max="15878" width="7" style="16" customWidth="1"/>
    <col min="15879" max="15879" width="6.7109375" style="16" customWidth="1"/>
    <col min="15880" max="15880" width="7.7109375" style="16" customWidth="1"/>
    <col min="15881" max="15881" width="2.7109375" style="16" customWidth="1"/>
    <col min="15882" max="15882" width="3" style="16" customWidth="1"/>
    <col min="15883" max="15883" width="9.42578125" style="16" bestFit="1" customWidth="1"/>
    <col min="15884" max="16109" width="8.7109375" style="16"/>
    <col min="16110" max="16110" width="2.28515625" style="16" customWidth="1"/>
    <col min="16111" max="16111" width="18.28515625" style="16" customWidth="1"/>
    <col min="16112" max="16112" width="8.28515625" style="16" customWidth="1"/>
    <col min="16113" max="16113" width="0.85546875" style="16" customWidth="1"/>
    <col min="16114" max="16114" width="8" style="16" bestFit="1" customWidth="1"/>
    <col min="16115" max="16115" width="14.42578125" style="16" customWidth="1"/>
    <col min="16116" max="16116" width="0.42578125" style="16" customWidth="1"/>
    <col min="16117" max="16117" width="9" style="16" bestFit="1" customWidth="1"/>
    <col min="16118" max="16118" width="0.85546875" style="16" customWidth="1"/>
    <col min="16119" max="16119" width="0.42578125" style="16" customWidth="1"/>
    <col min="16120" max="16120" width="8.28515625" style="16" customWidth="1"/>
    <col min="16121" max="16121" width="0.42578125" style="16" customWidth="1"/>
    <col min="16122" max="16122" width="13.28515625" style="16" customWidth="1"/>
    <col min="16123" max="16123" width="0.42578125" style="16" customWidth="1"/>
    <col min="16124" max="16124" width="8" style="16" customWidth="1"/>
    <col min="16125" max="16125" width="0.85546875" style="16" customWidth="1"/>
    <col min="16126" max="16126" width="0.7109375" style="16" customWidth="1"/>
    <col min="16127" max="16127" width="8.28515625" style="16" customWidth="1"/>
    <col min="16128" max="16128" width="1" style="16" customWidth="1"/>
    <col min="16129" max="16129" width="14.7109375" style="16" customWidth="1"/>
    <col min="16130" max="16130" width="1" style="16" customWidth="1"/>
    <col min="16131" max="16131" width="9" style="16" bestFit="1" customWidth="1"/>
    <col min="16132" max="16132" width="0.85546875" style="16" customWidth="1"/>
    <col min="16133" max="16133" width="1.140625" style="16" customWidth="1"/>
    <col min="16134" max="16134" width="7" style="16" customWidth="1"/>
    <col min="16135" max="16135" width="6.7109375" style="16" customWidth="1"/>
    <col min="16136" max="16136" width="7.7109375" style="16" customWidth="1"/>
    <col min="16137" max="16137" width="2.7109375" style="16" customWidth="1"/>
    <col min="16138" max="16138" width="3" style="16" customWidth="1"/>
    <col min="16139" max="16139" width="9.42578125" style="16" bestFit="1" customWidth="1"/>
    <col min="16140" max="16384" width="8.7109375" style="16"/>
  </cols>
  <sheetData>
    <row r="1" spans="1:23" x14ac:dyDescent="0.25">
      <c r="A1" s="996" t="s">
        <v>179</v>
      </c>
      <c r="B1" s="996"/>
      <c r="C1" s="996"/>
      <c r="D1" s="996"/>
      <c r="E1" s="996"/>
      <c r="F1" s="996"/>
      <c r="G1" s="996"/>
      <c r="H1" s="996"/>
      <c r="I1" s="996"/>
      <c r="J1" s="996"/>
      <c r="K1" s="996"/>
      <c r="L1" s="996"/>
      <c r="M1" s="996"/>
      <c r="N1" s="996"/>
      <c r="O1" s="996"/>
      <c r="P1" s="996"/>
      <c r="Q1" s="996"/>
      <c r="R1" s="996"/>
      <c r="S1" s="996"/>
      <c r="T1" s="996"/>
      <c r="U1" s="996"/>
      <c r="V1" s="996"/>
      <c r="W1" s="996"/>
    </row>
    <row r="2" spans="1:23" ht="19.5" customHeight="1" thickBot="1" x14ac:dyDescent="0.3">
      <c r="A2" s="997" t="s">
        <v>481</v>
      </c>
      <c r="B2" s="997"/>
      <c r="C2" s="997"/>
      <c r="D2" s="997"/>
      <c r="E2" s="997"/>
      <c r="F2" s="997"/>
      <c r="G2" s="997"/>
      <c r="H2" s="997"/>
      <c r="I2" s="997"/>
      <c r="J2" s="997"/>
      <c r="K2" s="997"/>
      <c r="L2" s="997"/>
      <c r="M2" s="997"/>
      <c r="N2" s="997"/>
      <c r="O2" s="997"/>
      <c r="P2" s="997"/>
      <c r="Q2" s="997"/>
      <c r="R2" s="997"/>
      <c r="S2" s="997"/>
      <c r="T2" s="997"/>
      <c r="U2" s="997"/>
      <c r="V2" s="997"/>
      <c r="W2" s="997"/>
    </row>
    <row r="3" spans="1:23" ht="15.75" customHeight="1" thickBot="1" x14ac:dyDescent="0.3">
      <c r="A3" s="1096" t="s">
        <v>182</v>
      </c>
      <c r="B3" s="998" t="s">
        <v>121</v>
      </c>
      <c r="C3" s="999" t="s">
        <v>2</v>
      </c>
      <c r="D3" s="1000"/>
      <c r="E3" s="1001"/>
      <c r="F3" s="1002" t="s">
        <v>181</v>
      </c>
      <c r="G3" s="1003"/>
      <c r="H3" s="1003"/>
      <c r="I3" s="1004"/>
      <c r="J3" s="1005"/>
      <c r="K3" s="1003" t="s">
        <v>32</v>
      </c>
      <c r="L3" s="1003"/>
      <c r="M3" s="1003"/>
      <c r="N3" s="1003"/>
      <c r="O3" s="1003"/>
      <c r="P3" s="1003"/>
      <c r="Q3" s="1003"/>
      <c r="R3" s="1004"/>
      <c r="S3" s="1006"/>
      <c r="T3" s="1097" t="s">
        <v>205</v>
      </c>
      <c r="U3" s="1098"/>
      <c r="V3" s="1098"/>
      <c r="W3" s="1099"/>
    </row>
    <row r="4" spans="1:23" ht="13.5" customHeight="1" thickBot="1" x14ac:dyDescent="0.3">
      <c r="A4" s="1100"/>
      <c r="B4" s="1007"/>
      <c r="C4" s="1008"/>
      <c r="D4" s="1009"/>
      <c r="E4" s="1010"/>
      <c r="F4" s="1011" t="s">
        <v>157</v>
      </c>
      <c r="G4" s="1012"/>
      <c r="H4" s="1012" t="s">
        <v>174</v>
      </c>
      <c r="I4" s="1013"/>
      <c r="J4" s="1014"/>
      <c r="K4" s="1016" t="s">
        <v>30</v>
      </c>
      <c r="L4" s="1016"/>
      <c r="M4" s="1016"/>
      <c r="N4" s="1017"/>
      <c r="O4" s="1016" t="s">
        <v>203</v>
      </c>
      <c r="P4" s="1016"/>
      <c r="Q4" s="1016"/>
      <c r="R4" s="1017"/>
      <c r="S4" s="1018"/>
      <c r="T4" s="1101"/>
      <c r="U4" s="1102"/>
      <c r="V4" s="1102"/>
      <c r="W4" s="1103"/>
    </row>
    <row r="5" spans="1:23" ht="33.950000000000003" customHeight="1" thickBot="1" x14ac:dyDescent="0.3">
      <c r="A5" s="1104"/>
      <c r="B5" s="1022"/>
      <c r="C5" s="1023"/>
      <c r="D5" s="1024"/>
      <c r="E5" s="1025"/>
      <c r="F5" s="1026"/>
      <c r="G5" s="1027"/>
      <c r="H5" s="1027"/>
      <c r="I5" s="1028"/>
      <c r="J5" s="1029"/>
      <c r="K5" s="1030" t="s">
        <v>157</v>
      </c>
      <c r="L5" s="1031"/>
      <c r="M5" s="1030" t="s">
        <v>174</v>
      </c>
      <c r="N5" s="1032"/>
      <c r="O5" s="1030" t="s">
        <v>157</v>
      </c>
      <c r="P5" s="1031"/>
      <c r="Q5" s="1030" t="s">
        <v>174</v>
      </c>
      <c r="R5" s="1032"/>
      <c r="S5" s="1033"/>
      <c r="T5" s="1034" t="s">
        <v>30</v>
      </c>
      <c r="U5" s="1035"/>
      <c r="V5" s="1035" t="s">
        <v>31</v>
      </c>
      <c r="W5" s="1105"/>
    </row>
    <row r="6" spans="1:23" ht="16.5" customHeight="1" x14ac:dyDescent="0.25">
      <c r="A6" s="1106"/>
      <c r="B6" s="1107" t="s">
        <v>183</v>
      </c>
      <c r="C6" s="1108"/>
      <c r="D6" s="1109"/>
      <c r="E6" s="1010"/>
      <c r="F6" s="1110"/>
      <c r="G6" s="1111"/>
      <c r="H6" s="1111"/>
      <c r="I6" s="1112"/>
      <c r="J6" s="1113"/>
      <c r="K6" s="1111"/>
      <c r="L6" s="1111"/>
      <c r="M6" s="1111"/>
      <c r="N6" s="1112"/>
      <c r="O6" s="1111"/>
      <c r="P6" s="1111"/>
      <c r="Q6" s="1111"/>
      <c r="R6" s="1112"/>
      <c r="S6" s="1114"/>
      <c r="T6" s="1115"/>
      <c r="U6" s="1116"/>
      <c r="V6" s="1116"/>
      <c r="W6" s="1117"/>
    </row>
    <row r="7" spans="1:23" x14ac:dyDescent="0.25">
      <c r="A7" s="1118">
        <v>96801</v>
      </c>
      <c r="B7" s="1037" t="s">
        <v>122</v>
      </c>
      <c r="C7" s="1038">
        <v>49</v>
      </c>
      <c r="D7" s="1039"/>
      <c r="E7" s="1040"/>
      <c r="F7" s="1041">
        <v>4.089232</v>
      </c>
      <c r="G7" s="1042"/>
      <c r="H7" s="1043">
        <v>65407</v>
      </c>
      <c r="I7" s="1010"/>
      <c r="J7" s="1037"/>
      <c r="K7" s="1119">
        <v>0.26016600000000001</v>
      </c>
      <c r="L7" s="1042"/>
      <c r="M7" s="1043">
        <v>3480</v>
      </c>
      <c r="N7" s="1010"/>
      <c r="O7" s="1119">
        <v>0.24710199999999999</v>
      </c>
      <c r="P7" s="1042"/>
      <c r="Q7" s="1043">
        <v>3480</v>
      </c>
      <c r="R7" s="1010"/>
      <c r="S7" s="1044"/>
      <c r="T7" s="1045">
        <v>0.83673469387755106</v>
      </c>
      <c r="U7" s="1046"/>
      <c r="V7" s="1046">
        <v>0.77551020408163263</v>
      </c>
      <c r="W7" s="1120"/>
    </row>
    <row r="8" spans="1:23" x14ac:dyDescent="0.25">
      <c r="A8" s="1118">
        <v>96802</v>
      </c>
      <c r="B8" s="1037" t="s">
        <v>122</v>
      </c>
      <c r="C8" s="1038">
        <v>249</v>
      </c>
      <c r="D8" s="1039"/>
      <c r="E8" s="1040"/>
      <c r="F8" s="1041">
        <v>13.965488000000001</v>
      </c>
      <c r="G8" s="1042"/>
      <c r="H8" s="1043">
        <v>17556</v>
      </c>
      <c r="I8" s="1010"/>
      <c r="J8" s="1037"/>
      <c r="K8" s="1119">
        <v>0.785636</v>
      </c>
      <c r="L8" s="1042"/>
      <c r="M8" s="1043">
        <v>144</v>
      </c>
      <c r="N8" s="1010"/>
      <c r="O8" s="1119">
        <v>0.76491200000000004</v>
      </c>
      <c r="P8" s="1042"/>
      <c r="Q8" s="1043">
        <v>48</v>
      </c>
      <c r="R8" s="1010"/>
      <c r="S8" s="1044"/>
      <c r="T8" s="1045">
        <v>0.85542168674698793</v>
      </c>
      <c r="U8" s="1046"/>
      <c r="V8" s="1046">
        <v>0.52208835341365467</v>
      </c>
      <c r="W8" s="1120"/>
    </row>
    <row r="9" spans="1:23" x14ac:dyDescent="0.25">
      <c r="A9" s="1118">
        <v>96803</v>
      </c>
      <c r="B9" s="1037" t="s">
        <v>122</v>
      </c>
      <c r="C9" s="1038">
        <v>54</v>
      </c>
      <c r="D9" s="1039"/>
      <c r="E9" s="1040"/>
      <c r="F9" s="1041">
        <v>6.4584109999999999</v>
      </c>
      <c r="G9" s="1042"/>
      <c r="H9" s="1043">
        <v>60645.5</v>
      </c>
      <c r="I9" s="1010"/>
      <c r="J9" s="1037"/>
      <c r="K9" s="1119">
        <v>0.47675200000000001</v>
      </c>
      <c r="L9" s="1042"/>
      <c r="M9" s="1043">
        <v>3606</v>
      </c>
      <c r="N9" s="1010"/>
      <c r="O9" s="1119">
        <v>0.22993</v>
      </c>
      <c r="P9" s="1042"/>
      <c r="Q9" s="1043">
        <v>3154.5</v>
      </c>
      <c r="R9" s="1010"/>
      <c r="S9" s="1044"/>
      <c r="T9" s="1045">
        <v>0.92592592592592593</v>
      </c>
      <c r="U9" s="1046"/>
      <c r="V9" s="1046">
        <v>0.87037037037037035</v>
      </c>
      <c r="W9" s="1120"/>
    </row>
    <row r="10" spans="1:23" x14ac:dyDescent="0.25">
      <c r="A10" s="1118">
        <v>96804</v>
      </c>
      <c r="B10" s="1037" t="s">
        <v>122</v>
      </c>
      <c r="C10" s="1038">
        <v>68</v>
      </c>
      <c r="D10" s="1039"/>
      <c r="E10" s="1040"/>
      <c r="F10" s="1041">
        <v>6.6429220000000004</v>
      </c>
      <c r="G10" s="1042"/>
      <c r="H10" s="1043">
        <v>66227.5</v>
      </c>
      <c r="I10" s="1010"/>
      <c r="J10" s="1037"/>
      <c r="K10" s="1119">
        <v>0.42974099999999998</v>
      </c>
      <c r="L10" s="1042"/>
      <c r="M10" s="1043">
        <v>3496.5</v>
      </c>
      <c r="N10" s="1010"/>
      <c r="O10" s="1119">
        <v>0.42415399999999998</v>
      </c>
      <c r="P10" s="1042"/>
      <c r="Q10" s="1043">
        <v>3472</v>
      </c>
      <c r="R10" s="1010"/>
      <c r="S10" s="1044"/>
      <c r="T10" s="1045">
        <v>0.8970588235294118</v>
      </c>
      <c r="U10" s="1046"/>
      <c r="V10" s="1046">
        <v>0.86764705882352944</v>
      </c>
      <c r="W10" s="1120"/>
    </row>
    <row r="11" spans="1:23" x14ac:dyDescent="0.25">
      <c r="A11" s="1118">
        <v>96805</v>
      </c>
      <c r="B11" s="1037" t="s">
        <v>122</v>
      </c>
      <c r="C11" s="1038">
        <v>51</v>
      </c>
      <c r="D11" s="1039"/>
      <c r="E11" s="1040"/>
      <c r="F11" s="1041">
        <v>6.9591580000000004</v>
      </c>
      <c r="G11" s="1042"/>
      <c r="H11" s="1043">
        <v>61280</v>
      </c>
      <c r="I11" s="1010"/>
      <c r="J11" s="1037"/>
      <c r="K11" s="1119">
        <v>0.58925000000000005</v>
      </c>
      <c r="L11" s="1042"/>
      <c r="M11" s="1043">
        <v>3121</v>
      </c>
      <c r="N11" s="1010"/>
      <c r="O11" s="1119">
        <v>0.54527899999999996</v>
      </c>
      <c r="P11" s="1042"/>
      <c r="Q11" s="1043">
        <v>3011</v>
      </c>
      <c r="R11" s="1010"/>
      <c r="S11" s="1044"/>
      <c r="T11" s="1045">
        <v>0.80392156862745101</v>
      </c>
      <c r="U11" s="1046"/>
      <c r="V11" s="1046">
        <v>0.72549019607843135</v>
      </c>
      <c r="W11" s="1120"/>
    </row>
    <row r="12" spans="1:23" x14ac:dyDescent="0.25">
      <c r="A12" s="1118">
        <v>96806</v>
      </c>
      <c r="B12" s="1037" t="s">
        <v>122</v>
      </c>
      <c r="C12" s="1038">
        <v>62</v>
      </c>
      <c r="D12" s="1039"/>
      <c r="E12" s="1040"/>
      <c r="F12" s="1041">
        <v>6.7795769999999997</v>
      </c>
      <c r="G12" s="1042"/>
      <c r="H12" s="1043">
        <v>51448</v>
      </c>
      <c r="I12" s="1010"/>
      <c r="J12" s="1037"/>
      <c r="K12" s="1119">
        <v>0.44592100000000001</v>
      </c>
      <c r="L12" s="1042"/>
      <c r="M12" s="1043">
        <v>2512</v>
      </c>
      <c r="N12" s="1010"/>
      <c r="O12" s="1119">
        <v>0.34512399999999999</v>
      </c>
      <c r="P12" s="1042"/>
      <c r="Q12" s="1043">
        <v>2477</v>
      </c>
      <c r="R12" s="1010"/>
      <c r="S12" s="1044"/>
      <c r="T12" s="1045">
        <v>0.85483870967741937</v>
      </c>
      <c r="U12" s="1046"/>
      <c r="V12" s="1046">
        <v>0.75806451612903225</v>
      </c>
      <c r="W12" s="1120"/>
    </row>
    <row r="13" spans="1:23" x14ac:dyDescent="0.25">
      <c r="A13" s="1118">
        <v>96807</v>
      </c>
      <c r="B13" s="1037" t="s">
        <v>122</v>
      </c>
      <c r="C13" s="1038">
        <v>366</v>
      </c>
      <c r="D13" s="1039"/>
      <c r="E13" s="1040"/>
      <c r="F13" s="1041">
        <v>5.9510550000000002</v>
      </c>
      <c r="G13" s="1042"/>
      <c r="H13" s="1043">
        <v>0</v>
      </c>
      <c r="I13" s="1010"/>
      <c r="J13" s="1037"/>
      <c r="K13" s="1119">
        <v>0.366483</v>
      </c>
      <c r="L13" s="1042"/>
      <c r="M13" s="1043">
        <v>0</v>
      </c>
      <c r="N13" s="1010"/>
      <c r="O13" s="1119">
        <v>0.31626799999999999</v>
      </c>
      <c r="P13" s="1042"/>
      <c r="Q13" s="1043">
        <v>-110</v>
      </c>
      <c r="R13" s="1010"/>
      <c r="S13" s="1044"/>
      <c r="T13" s="1045">
        <v>0.15027322404371585</v>
      </c>
      <c r="U13" s="1046"/>
      <c r="V13" s="1046">
        <v>0.14207650273224043</v>
      </c>
      <c r="W13" s="1120"/>
    </row>
    <row r="14" spans="1:23" x14ac:dyDescent="0.25">
      <c r="A14" s="1118">
        <v>96808</v>
      </c>
      <c r="B14" s="1037" t="s">
        <v>122</v>
      </c>
      <c r="C14" s="1038">
        <v>75</v>
      </c>
      <c r="D14" s="1039"/>
      <c r="E14" s="1040"/>
      <c r="F14" s="1041">
        <v>7.3677669999999997</v>
      </c>
      <c r="G14" s="1042"/>
      <c r="H14" s="1043">
        <v>36209</v>
      </c>
      <c r="I14" s="1010"/>
      <c r="J14" s="1037"/>
      <c r="K14" s="1119">
        <v>0.56346399999999996</v>
      </c>
      <c r="L14" s="1042"/>
      <c r="M14" s="1043">
        <v>1595</v>
      </c>
      <c r="N14" s="1010"/>
      <c r="O14" s="1119">
        <v>0.52267600000000003</v>
      </c>
      <c r="P14" s="1042"/>
      <c r="Q14" s="1043">
        <v>1595</v>
      </c>
      <c r="R14" s="1010"/>
      <c r="S14" s="1044"/>
      <c r="T14" s="1045">
        <v>0.78666666666666663</v>
      </c>
      <c r="U14" s="1046"/>
      <c r="V14" s="1046">
        <v>0.72</v>
      </c>
      <c r="W14" s="1120"/>
    </row>
    <row r="15" spans="1:23" x14ac:dyDescent="0.25">
      <c r="A15" s="1118">
        <v>96809</v>
      </c>
      <c r="B15" s="1037" t="s">
        <v>122</v>
      </c>
      <c r="C15" s="1038">
        <v>67</v>
      </c>
      <c r="D15" s="1039"/>
      <c r="E15" s="1040"/>
      <c r="F15" s="1041">
        <v>5.2861099999999999</v>
      </c>
      <c r="G15" s="1042"/>
      <c r="H15" s="1043">
        <v>40957</v>
      </c>
      <c r="I15" s="1010"/>
      <c r="J15" s="1037"/>
      <c r="K15" s="1119">
        <v>0.232182</v>
      </c>
      <c r="L15" s="1042"/>
      <c r="M15" s="1043">
        <v>2146</v>
      </c>
      <c r="N15" s="1010"/>
      <c r="O15" s="1119">
        <v>0.22670599999999999</v>
      </c>
      <c r="P15" s="1042"/>
      <c r="Q15" s="1043">
        <v>2139</v>
      </c>
      <c r="R15" s="1010"/>
      <c r="S15" s="1044"/>
      <c r="T15" s="1045">
        <v>0.80597014925373134</v>
      </c>
      <c r="U15" s="1046"/>
      <c r="V15" s="1046">
        <v>0.79104477611940294</v>
      </c>
      <c r="W15" s="1120"/>
    </row>
    <row r="16" spans="1:23" x14ac:dyDescent="0.25">
      <c r="A16" s="1118">
        <v>96810</v>
      </c>
      <c r="B16" s="1037" t="s">
        <v>122</v>
      </c>
      <c r="C16" s="1038">
        <v>56</v>
      </c>
      <c r="D16" s="1039"/>
      <c r="E16" s="1040"/>
      <c r="F16" s="1041">
        <v>3.297736</v>
      </c>
      <c r="G16" s="1042"/>
      <c r="H16" s="1043">
        <v>51552.5</v>
      </c>
      <c r="I16" s="1010"/>
      <c r="J16" s="1037"/>
      <c r="K16" s="1119">
        <v>0.20011499999999999</v>
      </c>
      <c r="L16" s="1042"/>
      <c r="M16" s="1043">
        <v>2597.5</v>
      </c>
      <c r="N16" s="1010"/>
      <c r="O16" s="1119">
        <v>0.195801</v>
      </c>
      <c r="P16" s="1042"/>
      <c r="Q16" s="1043">
        <v>2597.5</v>
      </c>
      <c r="R16" s="1010"/>
      <c r="S16" s="1044"/>
      <c r="T16" s="1045">
        <v>0.7678571428571429</v>
      </c>
      <c r="U16" s="1046"/>
      <c r="V16" s="1046">
        <v>0.6607142857142857</v>
      </c>
      <c r="W16" s="1120"/>
    </row>
    <row r="17" spans="1:23" x14ac:dyDescent="0.25">
      <c r="A17" s="1118">
        <v>96811</v>
      </c>
      <c r="B17" s="1037" t="s">
        <v>122</v>
      </c>
      <c r="C17" s="1038">
        <v>54</v>
      </c>
      <c r="D17" s="1039"/>
      <c r="E17" s="1040"/>
      <c r="F17" s="1041">
        <v>3.7083539999999999</v>
      </c>
      <c r="G17" s="1042"/>
      <c r="H17" s="1043">
        <v>29942.5</v>
      </c>
      <c r="I17" s="1010"/>
      <c r="J17" s="1037"/>
      <c r="K17" s="1119">
        <v>0.198129</v>
      </c>
      <c r="L17" s="1042"/>
      <c r="M17" s="1043">
        <v>0</v>
      </c>
      <c r="N17" s="1010"/>
      <c r="O17" s="1119">
        <v>0.19619400000000001</v>
      </c>
      <c r="P17" s="1042"/>
      <c r="Q17" s="1043">
        <v>0</v>
      </c>
      <c r="R17" s="1010"/>
      <c r="S17" s="1044"/>
      <c r="T17" s="1045">
        <v>0.46296296296296297</v>
      </c>
      <c r="U17" s="1046"/>
      <c r="V17" s="1046">
        <v>0.42592592592592593</v>
      </c>
      <c r="W17" s="1120"/>
    </row>
    <row r="18" spans="1:23" x14ac:dyDescent="0.25">
      <c r="A18" s="1118">
        <v>96812</v>
      </c>
      <c r="B18" s="1037" t="s">
        <v>122</v>
      </c>
      <c r="C18" s="1038">
        <v>187</v>
      </c>
      <c r="D18" s="1039"/>
      <c r="E18" s="1040"/>
      <c r="F18" s="1041">
        <v>16.014472000000001</v>
      </c>
      <c r="G18" s="1042"/>
      <c r="H18" s="1043">
        <v>51044</v>
      </c>
      <c r="I18" s="1010"/>
      <c r="J18" s="1037"/>
      <c r="K18" s="1119">
        <v>0.96425099999999997</v>
      </c>
      <c r="L18" s="1042"/>
      <c r="M18" s="1043">
        <v>2584</v>
      </c>
      <c r="N18" s="1010"/>
      <c r="O18" s="1119">
        <v>0.86436500000000005</v>
      </c>
      <c r="P18" s="1042"/>
      <c r="Q18" s="1043">
        <v>2509</v>
      </c>
      <c r="R18" s="1010"/>
      <c r="S18" s="1044"/>
      <c r="T18" s="1045">
        <v>0.83957219251336901</v>
      </c>
      <c r="U18" s="1046"/>
      <c r="V18" s="1046">
        <v>0.80748663101604279</v>
      </c>
      <c r="W18" s="1120"/>
    </row>
    <row r="19" spans="1:23" x14ac:dyDescent="0.25">
      <c r="A19" s="1118">
        <v>96813</v>
      </c>
      <c r="B19" s="1037" t="s">
        <v>122</v>
      </c>
      <c r="C19" s="1038">
        <v>13786</v>
      </c>
      <c r="D19" s="1039"/>
      <c r="E19" s="1040"/>
      <c r="F19" s="1041">
        <v>955.88478599999996</v>
      </c>
      <c r="G19" s="1042"/>
      <c r="H19" s="1043">
        <v>43715.5</v>
      </c>
      <c r="I19" s="1010"/>
      <c r="J19" s="1037"/>
      <c r="K19" s="1119">
        <v>76.194225000000003</v>
      </c>
      <c r="L19" s="1042"/>
      <c r="M19" s="1043">
        <v>2173</v>
      </c>
      <c r="N19" s="1010"/>
      <c r="O19" s="1119">
        <v>70.982384999999994</v>
      </c>
      <c r="P19" s="1042"/>
      <c r="Q19" s="1043">
        <v>2096</v>
      </c>
      <c r="R19" s="1010"/>
      <c r="S19" s="1044"/>
      <c r="T19" s="1045">
        <v>0.8106049615552009</v>
      </c>
      <c r="U19" s="1046"/>
      <c r="V19" s="1046">
        <v>0.75670970549833161</v>
      </c>
      <c r="W19" s="1120"/>
    </row>
    <row r="20" spans="1:23" x14ac:dyDescent="0.25">
      <c r="A20" s="1118">
        <v>96814</v>
      </c>
      <c r="B20" s="1037" t="s">
        <v>122</v>
      </c>
      <c r="C20" s="1038">
        <v>12616</v>
      </c>
      <c r="D20" s="1039"/>
      <c r="E20" s="1040"/>
      <c r="F20" s="1041">
        <v>998.55157099999997</v>
      </c>
      <c r="G20" s="1042"/>
      <c r="H20" s="1043">
        <v>42257.5</v>
      </c>
      <c r="I20" s="1010"/>
      <c r="J20" s="1037"/>
      <c r="K20" s="1119">
        <v>67.706175999999999</v>
      </c>
      <c r="L20" s="1042"/>
      <c r="M20" s="1043">
        <v>2067</v>
      </c>
      <c r="N20" s="1010"/>
      <c r="O20" s="1119">
        <v>64.785347000000002</v>
      </c>
      <c r="P20" s="1042"/>
      <c r="Q20" s="1043">
        <v>1980.5</v>
      </c>
      <c r="R20" s="1010"/>
      <c r="S20" s="1044"/>
      <c r="T20" s="1045">
        <v>0.83782498414711482</v>
      </c>
      <c r="U20" s="1046"/>
      <c r="V20" s="1046">
        <v>0.78448002536461636</v>
      </c>
      <c r="W20" s="1120"/>
    </row>
    <row r="21" spans="1:23" x14ac:dyDescent="0.25">
      <c r="A21" s="1118">
        <v>96817</v>
      </c>
      <c r="B21" s="1037" t="s">
        <v>122</v>
      </c>
      <c r="C21" s="1038">
        <v>28167</v>
      </c>
      <c r="D21" s="1039"/>
      <c r="E21" s="1040"/>
      <c r="F21" s="1041">
        <v>1475.9569670000001</v>
      </c>
      <c r="G21" s="1042"/>
      <c r="H21" s="1043">
        <v>30206</v>
      </c>
      <c r="I21" s="1010"/>
      <c r="J21" s="1037"/>
      <c r="K21" s="1119">
        <v>88.350807000000003</v>
      </c>
      <c r="L21" s="1042"/>
      <c r="M21" s="1043">
        <v>1215</v>
      </c>
      <c r="N21" s="1010"/>
      <c r="O21" s="1119">
        <v>82.279836000000003</v>
      </c>
      <c r="P21" s="1042"/>
      <c r="Q21" s="1043">
        <v>1014</v>
      </c>
      <c r="R21" s="1010"/>
      <c r="S21" s="1044"/>
      <c r="T21" s="1045">
        <v>0.78116235310824722</v>
      </c>
      <c r="U21" s="1046"/>
      <c r="V21" s="1046">
        <v>0.68956580395498279</v>
      </c>
      <c r="W21" s="1120"/>
    </row>
    <row r="22" spans="1:23" x14ac:dyDescent="0.25">
      <c r="A22" s="1118">
        <v>96820</v>
      </c>
      <c r="B22" s="1121" t="s">
        <v>122</v>
      </c>
      <c r="C22" s="1038">
        <v>620</v>
      </c>
      <c r="D22" s="1039"/>
      <c r="E22" s="1040"/>
      <c r="F22" s="1041">
        <v>70.821273000000005</v>
      </c>
      <c r="G22" s="1042"/>
      <c r="H22" s="1043">
        <v>55078</v>
      </c>
      <c r="I22" s="1010"/>
      <c r="J22" s="1037"/>
      <c r="K22" s="1119">
        <v>5.4088839999999996</v>
      </c>
      <c r="L22" s="1042"/>
      <c r="M22" s="1043">
        <v>2939.5</v>
      </c>
      <c r="N22" s="1010"/>
      <c r="O22" s="1119">
        <v>4.8893329999999997</v>
      </c>
      <c r="P22" s="1042"/>
      <c r="Q22" s="1043">
        <v>2806.5</v>
      </c>
      <c r="R22" s="1010"/>
      <c r="S22" s="1044"/>
      <c r="T22" s="1045">
        <v>0.85483870967741937</v>
      </c>
      <c r="U22" s="1046"/>
      <c r="V22" s="1046">
        <v>0.82096774193548383</v>
      </c>
      <c r="W22" s="1120"/>
    </row>
    <row r="23" spans="1:23" x14ac:dyDescent="0.25">
      <c r="A23" s="1118">
        <v>96816</v>
      </c>
      <c r="B23" s="1121" t="s">
        <v>123</v>
      </c>
      <c r="C23" s="1038">
        <v>25019</v>
      </c>
      <c r="D23" s="1039"/>
      <c r="E23" s="1040"/>
      <c r="F23" s="1041">
        <v>2130.2219089999999</v>
      </c>
      <c r="G23" s="1042"/>
      <c r="H23" s="1043">
        <v>39675</v>
      </c>
      <c r="I23" s="1010"/>
      <c r="J23" s="1037"/>
      <c r="K23" s="1119">
        <v>145.04572099999999</v>
      </c>
      <c r="L23" s="1042"/>
      <c r="M23" s="1043">
        <v>1861</v>
      </c>
      <c r="N23" s="1010"/>
      <c r="O23" s="1119">
        <v>131.476304</v>
      </c>
      <c r="P23" s="1042"/>
      <c r="Q23" s="1043">
        <v>1732</v>
      </c>
      <c r="R23" s="1010"/>
      <c r="S23" s="1044"/>
      <c r="T23" s="1045">
        <v>0.8212958151804628</v>
      </c>
      <c r="U23" s="1046"/>
      <c r="V23" s="1046">
        <v>0.7593828690195451</v>
      </c>
      <c r="W23" s="1120"/>
    </row>
    <row r="24" spans="1:23" x14ac:dyDescent="0.25">
      <c r="A24" s="1118">
        <v>96821</v>
      </c>
      <c r="B24" s="1121" t="s">
        <v>123</v>
      </c>
      <c r="C24" s="1038">
        <v>9223</v>
      </c>
      <c r="D24" s="1039"/>
      <c r="E24" s="1040"/>
      <c r="F24" s="1041">
        <v>1305.0687109999999</v>
      </c>
      <c r="G24" s="1042"/>
      <c r="H24" s="1043">
        <v>52659</v>
      </c>
      <c r="I24" s="1010"/>
      <c r="J24" s="1037"/>
      <c r="K24" s="1119">
        <v>96.832813999999999</v>
      </c>
      <c r="L24" s="1042"/>
      <c r="M24" s="1043">
        <v>2468</v>
      </c>
      <c r="N24" s="1010"/>
      <c r="O24" s="1119">
        <v>90.405670000000001</v>
      </c>
      <c r="P24" s="1042"/>
      <c r="Q24" s="1043">
        <v>2325</v>
      </c>
      <c r="R24" s="1010"/>
      <c r="S24" s="1044"/>
      <c r="T24" s="1045">
        <v>0.81329285481947311</v>
      </c>
      <c r="U24" s="1046"/>
      <c r="V24" s="1046">
        <v>0.77024829231269654</v>
      </c>
      <c r="W24" s="1120"/>
    </row>
    <row r="25" spans="1:23" x14ac:dyDescent="0.25">
      <c r="A25" s="1118">
        <v>96824</v>
      </c>
      <c r="B25" s="1121" t="s">
        <v>123</v>
      </c>
      <c r="C25" s="1038">
        <v>331</v>
      </c>
      <c r="D25" s="1039"/>
      <c r="E25" s="1040"/>
      <c r="F25" s="1041">
        <v>37.574426000000003</v>
      </c>
      <c r="G25" s="1042"/>
      <c r="H25" s="1043">
        <v>57156</v>
      </c>
      <c r="I25" s="1010"/>
      <c r="J25" s="1037"/>
      <c r="K25" s="1119">
        <v>2.6258879999999998</v>
      </c>
      <c r="L25" s="1042"/>
      <c r="M25" s="1043">
        <v>2987</v>
      </c>
      <c r="N25" s="1010"/>
      <c r="O25" s="1119">
        <v>2.3003529999999999</v>
      </c>
      <c r="P25" s="1042"/>
      <c r="Q25" s="1043">
        <v>2936</v>
      </c>
      <c r="R25" s="1010"/>
      <c r="S25" s="1044"/>
      <c r="T25" s="1045">
        <v>0.86706948640483383</v>
      </c>
      <c r="U25" s="1046"/>
      <c r="V25" s="1046">
        <v>0.81873111782477337</v>
      </c>
      <c r="W25" s="1120"/>
    </row>
    <row r="26" spans="1:23" x14ac:dyDescent="0.25">
      <c r="A26" s="1118">
        <v>96825</v>
      </c>
      <c r="B26" s="1121" t="s">
        <v>123</v>
      </c>
      <c r="C26" s="1038">
        <v>14372</v>
      </c>
      <c r="D26" s="1039"/>
      <c r="E26" s="1040"/>
      <c r="F26" s="1041">
        <v>1385.1702680000001</v>
      </c>
      <c r="G26" s="1042"/>
      <c r="H26" s="1043">
        <v>51943</v>
      </c>
      <c r="I26" s="1010"/>
      <c r="J26" s="1037"/>
      <c r="K26" s="1119">
        <v>91.405840999999995</v>
      </c>
      <c r="L26" s="1042"/>
      <c r="M26" s="1043">
        <v>2450</v>
      </c>
      <c r="N26" s="1010"/>
      <c r="O26" s="1119">
        <v>86.232119999999995</v>
      </c>
      <c r="P26" s="1042"/>
      <c r="Q26" s="1043">
        <v>2303.5</v>
      </c>
      <c r="R26" s="1010"/>
      <c r="S26" s="1044"/>
      <c r="T26" s="1045">
        <v>0.81032563317561923</v>
      </c>
      <c r="U26" s="1046"/>
      <c r="V26" s="1046">
        <v>0.76829947119398834</v>
      </c>
      <c r="W26" s="1120"/>
    </row>
    <row r="27" spans="1:23" x14ac:dyDescent="0.25">
      <c r="A27" s="1118">
        <v>96815</v>
      </c>
      <c r="B27" s="1121" t="s">
        <v>124</v>
      </c>
      <c r="C27" s="1038">
        <v>12863</v>
      </c>
      <c r="D27" s="1039"/>
      <c r="E27" s="1040"/>
      <c r="F27" s="1041">
        <v>868.16783899999996</v>
      </c>
      <c r="G27" s="1042"/>
      <c r="H27" s="1043">
        <v>39681</v>
      </c>
      <c r="I27" s="1010"/>
      <c r="J27" s="1037"/>
      <c r="K27" s="1119">
        <v>56.859501000000002</v>
      </c>
      <c r="L27" s="1042"/>
      <c r="M27" s="1043">
        <v>1937</v>
      </c>
      <c r="N27" s="1010"/>
      <c r="O27" s="1119">
        <v>52.850622000000001</v>
      </c>
      <c r="P27" s="1042"/>
      <c r="Q27" s="1043">
        <v>1854</v>
      </c>
      <c r="R27" s="1010"/>
      <c r="S27" s="1044"/>
      <c r="T27" s="1045">
        <v>0.82329161159916042</v>
      </c>
      <c r="U27" s="1046"/>
      <c r="V27" s="1046">
        <v>0.76964938194822363</v>
      </c>
      <c r="W27" s="1120"/>
    </row>
    <row r="28" spans="1:23" x14ac:dyDescent="0.25">
      <c r="A28" s="1118">
        <v>96822</v>
      </c>
      <c r="B28" s="1121" t="s">
        <v>124</v>
      </c>
      <c r="C28" s="1038">
        <v>19641</v>
      </c>
      <c r="D28" s="1039"/>
      <c r="E28" s="1040"/>
      <c r="F28" s="1041">
        <v>1473.083097</v>
      </c>
      <c r="G28" s="1042"/>
      <c r="H28" s="1043">
        <v>42125</v>
      </c>
      <c r="I28" s="1010"/>
      <c r="J28" s="1037"/>
      <c r="K28" s="1119">
        <v>96.469246999999996</v>
      </c>
      <c r="L28" s="1042"/>
      <c r="M28" s="1043">
        <v>2040</v>
      </c>
      <c r="N28" s="1010"/>
      <c r="O28" s="1119">
        <v>91.047698999999994</v>
      </c>
      <c r="P28" s="1042"/>
      <c r="Q28" s="1043">
        <v>1945</v>
      </c>
      <c r="R28" s="1010"/>
      <c r="S28" s="1044"/>
      <c r="T28" s="1045">
        <v>0.83330787638103965</v>
      </c>
      <c r="U28" s="1046"/>
      <c r="V28" s="1046">
        <v>0.78086655465607657</v>
      </c>
      <c r="W28" s="1120"/>
    </row>
    <row r="29" spans="1:23" x14ac:dyDescent="0.25">
      <c r="A29" s="1118">
        <v>96823</v>
      </c>
      <c r="B29" s="1121" t="s">
        <v>124</v>
      </c>
      <c r="C29" s="1038">
        <v>871</v>
      </c>
      <c r="D29" s="1039"/>
      <c r="E29" s="1040"/>
      <c r="F29" s="1041">
        <v>68.072158999999999</v>
      </c>
      <c r="G29" s="1042"/>
      <c r="H29" s="1043">
        <v>46535</v>
      </c>
      <c r="I29" s="1010"/>
      <c r="J29" s="1037"/>
      <c r="K29" s="1119">
        <v>4.6296980000000003</v>
      </c>
      <c r="L29" s="1042"/>
      <c r="M29" s="1043">
        <v>2323</v>
      </c>
      <c r="N29" s="1010"/>
      <c r="O29" s="1119">
        <v>4.4126159999999999</v>
      </c>
      <c r="P29" s="1042"/>
      <c r="Q29" s="1043">
        <v>2222</v>
      </c>
      <c r="R29" s="1010"/>
      <c r="S29" s="1044"/>
      <c r="T29" s="1045">
        <v>0.82663605051664757</v>
      </c>
      <c r="U29" s="1046"/>
      <c r="V29" s="1046">
        <v>0.78530424799081511</v>
      </c>
      <c r="W29" s="1120"/>
    </row>
    <row r="30" spans="1:23" x14ac:dyDescent="0.25">
      <c r="A30" s="1118">
        <v>96826</v>
      </c>
      <c r="B30" s="1121" t="s">
        <v>124</v>
      </c>
      <c r="C30" s="1038">
        <v>14659</v>
      </c>
      <c r="D30" s="1039"/>
      <c r="E30" s="1040"/>
      <c r="F30" s="1041">
        <v>683.45138299999996</v>
      </c>
      <c r="G30" s="1042"/>
      <c r="H30" s="1043">
        <v>34400</v>
      </c>
      <c r="I30" s="1010"/>
      <c r="J30" s="1037"/>
      <c r="K30" s="1119">
        <v>38.958804999999998</v>
      </c>
      <c r="L30" s="1042"/>
      <c r="M30" s="1043">
        <v>1584</v>
      </c>
      <c r="N30" s="1010"/>
      <c r="O30" s="1119">
        <v>37.395049999999998</v>
      </c>
      <c r="P30" s="1042"/>
      <c r="Q30" s="1043">
        <v>1466</v>
      </c>
      <c r="R30" s="1010"/>
      <c r="S30" s="1044"/>
      <c r="T30" s="1045">
        <v>0.8179275530390886</v>
      </c>
      <c r="U30" s="1046"/>
      <c r="V30" s="1046">
        <v>0.74636741933283313</v>
      </c>
      <c r="W30" s="1120"/>
    </row>
    <row r="31" spans="1:23" x14ac:dyDescent="0.25">
      <c r="A31" s="1118">
        <v>96828</v>
      </c>
      <c r="B31" s="1121" t="s">
        <v>124</v>
      </c>
      <c r="C31" s="1038">
        <v>528</v>
      </c>
      <c r="D31" s="1039"/>
      <c r="E31" s="1040"/>
      <c r="F31" s="1041">
        <v>38.198827999999999</v>
      </c>
      <c r="G31" s="1042"/>
      <c r="H31" s="1043">
        <v>48363.5</v>
      </c>
      <c r="I31" s="1010"/>
      <c r="J31" s="1037"/>
      <c r="K31" s="1119">
        <v>2.4390329999999998</v>
      </c>
      <c r="L31" s="1042"/>
      <c r="M31" s="1043">
        <v>2539</v>
      </c>
      <c r="N31" s="1010"/>
      <c r="O31" s="1119">
        <v>2.2506059999999999</v>
      </c>
      <c r="P31" s="1042"/>
      <c r="Q31" s="1043">
        <v>2428</v>
      </c>
      <c r="R31" s="1010"/>
      <c r="S31" s="1044"/>
      <c r="T31" s="1045">
        <v>0.83901515151515149</v>
      </c>
      <c r="U31" s="1046"/>
      <c r="V31" s="1046">
        <v>0.78598484848484851</v>
      </c>
      <c r="W31" s="1120"/>
    </row>
    <row r="32" spans="1:23" x14ac:dyDescent="0.25">
      <c r="A32" s="1118">
        <v>96830</v>
      </c>
      <c r="B32" s="1121" t="s">
        <v>124</v>
      </c>
      <c r="C32" s="1038">
        <v>667</v>
      </c>
      <c r="D32" s="1039"/>
      <c r="E32" s="1040"/>
      <c r="F32" s="1041">
        <v>33.008699999999997</v>
      </c>
      <c r="G32" s="1042"/>
      <c r="H32" s="1043">
        <v>35611</v>
      </c>
      <c r="I32" s="1010"/>
      <c r="J32" s="1037"/>
      <c r="K32" s="1119">
        <v>2.0342579999999999</v>
      </c>
      <c r="L32" s="1042"/>
      <c r="M32" s="1043">
        <v>1633</v>
      </c>
      <c r="N32" s="1010"/>
      <c r="O32" s="1119">
        <v>1.93923</v>
      </c>
      <c r="P32" s="1042"/>
      <c r="Q32" s="1043">
        <v>1599</v>
      </c>
      <c r="R32" s="1010"/>
      <c r="S32" s="1044"/>
      <c r="T32" s="1045">
        <v>0.7856071964017991</v>
      </c>
      <c r="U32" s="1046"/>
      <c r="V32" s="1046">
        <v>0.72863568215892049</v>
      </c>
      <c r="W32" s="1120"/>
    </row>
    <row r="33" spans="1:23" x14ac:dyDescent="0.25">
      <c r="A33" s="1118">
        <v>96836</v>
      </c>
      <c r="B33" s="1121" t="s">
        <v>124</v>
      </c>
      <c r="C33" s="1038">
        <v>105</v>
      </c>
      <c r="D33" s="1039"/>
      <c r="E33" s="1040"/>
      <c r="F33" s="1041">
        <v>5.0502739999999999</v>
      </c>
      <c r="G33" s="1042"/>
      <c r="H33" s="1043">
        <v>35672</v>
      </c>
      <c r="I33" s="1010"/>
      <c r="J33" s="1037"/>
      <c r="K33" s="1119">
        <v>0.31125199999999997</v>
      </c>
      <c r="L33" s="1042"/>
      <c r="M33" s="1043">
        <v>1926</v>
      </c>
      <c r="N33" s="1010"/>
      <c r="O33" s="1119">
        <v>0.285412</v>
      </c>
      <c r="P33" s="1042"/>
      <c r="Q33" s="1043">
        <v>1899</v>
      </c>
      <c r="R33" s="1010"/>
      <c r="S33" s="1044"/>
      <c r="T33" s="1045">
        <v>0.8</v>
      </c>
      <c r="U33" s="1046"/>
      <c r="V33" s="1046">
        <v>0.74285714285714288</v>
      </c>
      <c r="W33" s="1120"/>
    </row>
    <row r="34" spans="1:23" x14ac:dyDescent="0.25">
      <c r="A34" s="1118">
        <v>96837</v>
      </c>
      <c r="B34" s="1121" t="s">
        <v>124</v>
      </c>
      <c r="C34" s="1038">
        <v>342</v>
      </c>
      <c r="D34" s="1039"/>
      <c r="E34" s="1040"/>
      <c r="F34" s="1041">
        <v>17.952347</v>
      </c>
      <c r="G34" s="1042"/>
      <c r="H34" s="1043">
        <v>37699.5</v>
      </c>
      <c r="I34" s="1010"/>
      <c r="J34" s="1037"/>
      <c r="K34" s="1119">
        <v>1.278033</v>
      </c>
      <c r="L34" s="1042"/>
      <c r="M34" s="1043">
        <v>1751</v>
      </c>
      <c r="N34" s="1010"/>
      <c r="O34" s="1119">
        <v>1.2336069999999999</v>
      </c>
      <c r="P34" s="1042"/>
      <c r="Q34" s="1043">
        <v>1653.5</v>
      </c>
      <c r="R34" s="1010"/>
      <c r="S34" s="1044"/>
      <c r="T34" s="1045">
        <v>0.80116959064327486</v>
      </c>
      <c r="U34" s="1046"/>
      <c r="V34" s="1046">
        <v>0.74269005847953218</v>
      </c>
      <c r="W34" s="1120"/>
    </row>
    <row r="35" spans="1:23" x14ac:dyDescent="0.25">
      <c r="A35" s="1118">
        <v>96839</v>
      </c>
      <c r="B35" s="1121" t="s">
        <v>124</v>
      </c>
      <c r="C35" s="1038">
        <v>314</v>
      </c>
      <c r="D35" s="1039"/>
      <c r="E35" s="1040"/>
      <c r="F35" s="1041">
        <v>37.224888</v>
      </c>
      <c r="G35" s="1042"/>
      <c r="H35" s="1043">
        <v>59492</v>
      </c>
      <c r="I35" s="1010"/>
      <c r="J35" s="1037"/>
      <c r="K35" s="1119">
        <v>2.717651</v>
      </c>
      <c r="L35" s="1042"/>
      <c r="M35" s="1043">
        <v>3168</v>
      </c>
      <c r="N35" s="1010"/>
      <c r="O35" s="1119">
        <v>2.3147530000000001</v>
      </c>
      <c r="P35" s="1042"/>
      <c r="Q35" s="1043">
        <v>3049.5</v>
      </c>
      <c r="R35" s="1010"/>
      <c r="S35" s="1044"/>
      <c r="T35" s="1045">
        <v>0.86305732484076436</v>
      </c>
      <c r="U35" s="1046"/>
      <c r="V35" s="1046">
        <v>0.82484076433121023</v>
      </c>
      <c r="W35" s="1120"/>
    </row>
    <row r="36" spans="1:23" ht="15.75" thickBot="1" x14ac:dyDescent="0.3">
      <c r="A36" s="1122">
        <v>96848</v>
      </c>
      <c r="B36" s="1123" t="s">
        <v>124</v>
      </c>
      <c r="C36" s="1124">
        <v>64</v>
      </c>
      <c r="D36" s="1125"/>
      <c r="E36" s="1126"/>
      <c r="F36" s="1127">
        <v>1.4272050000000001</v>
      </c>
      <c r="G36" s="1128"/>
      <c r="H36" s="1129">
        <v>19788.5</v>
      </c>
      <c r="I36" s="1025"/>
      <c r="J36" s="1130"/>
      <c r="K36" s="1131">
        <v>6.7829E-2</v>
      </c>
      <c r="L36" s="1128"/>
      <c r="M36" s="1129">
        <v>820</v>
      </c>
      <c r="N36" s="1025"/>
      <c r="O36" s="1131">
        <v>6.3286999999999996E-2</v>
      </c>
      <c r="P36" s="1128"/>
      <c r="Q36" s="1129">
        <v>775.5</v>
      </c>
      <c r="R36" s="1025"/>
      <c r="S36" s="1132"/>
      <c r="T36" s="1133">
        <v>0.921875</v>
      </c>
      <c r="U36" s="1134"/>
      <c r="V36" s="1134">
        <v>0.8125</v>
      </c>
      <c r="W36" s="1135"/>
    </row>
    <row r="37" spans="1:23" x14ac:dyDescent="0.25">
      <c r="A37" s="1091" t="s">
        <v>180</v>
      </c>
    </row>
  </sheetData>
  <mergeCells count="14">
    <mergeCell ref="A1:W1"/>
    <mergeCell ref="A2:W2"/>
    <mergeCell ref="H4:I5"/>
    <mergeCell ref="A3:A5"/>
    <mergeCell ref="B3:B5"/>
    <mergeCell ref="C3:D5"/>
    <mergeCell ref="F3:I3"/>
    <mergeCell ref="T5:U5"/>
    <mergeCell ref="V5:W5"/>
    <mergeCell ref="K3:R3"/>
    <mergeCell ref="F4:G5"/>
    <mergeCell ref="K4:M4"/>
    <mergeCell ref="O4:Q4"/>
    <mergeCell ref="T3:W4"/>
  </mergeCells>
  <printOptions horizontalCentered="1"/>
  <pageMargins left="0.7" right="0.7" top="0.75" bottom="0.75" header="0.3" footer="0.3"/>
  <pageSetup scale="81"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B0A0B-B6FF-4346-90D0-460F2A4DE71B}">
  <sheetPr>
    <pageSetUpPr fitToPage="1"/>
  </sheetPr>
  <dimension ref="A1:W36"/>
  <sheetViews>
    <sheetView zoomScale="130" zoomScaleNormal="130" workbookViewId="0">
      <selection activeCell="A37" sqref="A37:XFD125"/>
    </sheetView>
  </sheetViews>
  <sheetFormatPr defaultColWidth="8.7109375" defaultRowHeight="15" x14ac:dyDescent="0.25"/>
  <cols>
    <col min="1" max="1" width="7.85546875" style="1200" customWidth="1"/>
    <col min="2" max="2" width="20.42578125" style="1092" customWidth="1"/>
    <col min="3" max="3" width="9" style="1092" customWidth="1"/>
    <col min="4" max="4" width="1.28515625" style="1092" customWidth="1"/>
    <col min="5" max="5" width="1.42578125" style="1092" customWidth="1"/>
    <col min="6" max="6" width="8.85546875" style="1092" customWidth="1"/>
    <col min="7" max="7" width="0.42578125" style="1092" customWidth="1"/>
    <col min="8" max="8" width="8.85546875" style="1092" customWidth="1"/>
    <col min="9" max="9" width="0.85546875" style="1092" customWidth="1"/>
    <col min="10" max="10" width="1.42578125" style="1092" customWidth="1"/>
    <col min="11" max="11" width="9.85546875" style="1092" customWidth="1"/>
    <col min="12" max="12" width="0.42578125" style="1092" customWidth="1"/>
    <col min="13" max="13" width="8.7109375" style="1092" customWidth="1"/>
    <col min="14" max="14" width="0.85546875" style="1092" customWidth="1"/>
    <col min="15" max="15" width="10" style="1092" customWidth="1"/>
    <col min="16" max="16" width="0.42578125" style="1092" customWidth="1"/>
    <col min="17" max="17" width="8.85546875" style="1092" customWidth="1"/>
    <col min="18" max="18" width="0.85546875" style="1092" customWidth="1"/>
    <col min="19" max="19" width="1.42578125" style="1092" customWidth="1"/>
    <col min="20" max="20" width="7.85546875" style="1092" customWidth="1"/>
    <col min="21" max="21" width="0.85546875" style="1092" customWidth="1"/>
    <col min="22" max="22" width="7.42578125" style="1092" customWidth="1"/>
    <col min="23" max="23" width="1.28515625" style="1092" customWidth="1"/>
    <col min="24" max="237" width="8.7109375" style="16"/>
    <col min="238" max="238" width="2.28515625" style="16" customWidth="1"/>
    <col min="239" max="239" width="18.28515625" style="16" customWidth="1"/>
    <col min="240" max="240" width="8.28515625" style="16" customWidth="1"/>
    <col min="241" max="241" width="0.85546875" style="16" customWidth="1"/>
    <col min="242" max="242" width="8" style="16" bestFit="1" customWidth="1"/>
    <col min="243" max="243" width="14.42578125" style="16" customWidth="1"/>
    <col min="244" max="244" width="0.42578125" style="16" customWidth="1"/>
    <col min="245" max="245" width="9" style="16" bestFit="1" customWidth="1"/>
    <col min="246" max="246" width="0.85546875" style="16" customWidth="1"/>
    <col min="247" max="247" width="0.42578125" style="16" customWidth="1"/>
    <col min="248" max="248" width="8.28515625" style="16" customWidth="1"/>
    <col min="249" max="249" width="0.42578125" style="16" customWidth="1"/>
    <col min="250" max="250" width="13.28515625" style="16" customWidth="1"/>
    <col min="251" max="251" width="0.42578125" style="16" customWidth="1"/>
    <col min="252" max="252" width="8" style="16" customWidth="1"/>
    <col min="253" max="253" width="0.85546875" style="16" customWidth="1"/>
    <col min="254" max="254" width="0.7109375" style="16" customWidth="1"/>
    <col min="255" max="255" width="8.28515625" style="16" customWidth="1"/>
    <col min="256" max="256" width="1" style="16" customWidth="1"/>
    <col min="257" max="257" width="14.7109375" style="16" customWidth="1"/>
    <col min="258" max="258" width="1" style="16" customWidth="1"/>
    <col min="259" max="259" width="9" style="16" bestFit="1" customWidth="1"/>
    <col min="260" max="260" width="0.85546875" style="16" customWidth="1"/>
    <col min="261" max="261" width="1.140625" style="16" customWidth="1"/>
    <col min="262" max="262" width="7" style="16" customWidth="1"/>
    <col min="263" max="263" width="6.7109375" style="16" customWidth="1"/>
    <col min="264" max="264" width="7.7109375" style="16" customWidth="1"/>
    <col min="265" max="265" width="2.7109375" style="16" customWidth="1"/>
    <col min="266" max="266" width="3" style="16" customWidth="1"/>
    <col min="267" max="267" width="9.42578125" style="16" bestFit="1" customWidth="1"/>
    <col min="268" max="493" width="8.7109375" style="16"/>
    <col min="494" max="494" width="2.28515625" style="16" customWidth="1"/>
    <col min="495" max="495" width="18.28515625" style="16" customWidth="1"/>
    <col min="496" max="496" width="8.28515625" style="16" customWidth="1"/>
    <col min="497" max="497" width="0.85546875" style="16" customWidth="1"/>
    <col min="498" max="498" width="8" style="16" bestFit="1" customWidth="1"/>
    <col min="499" max="499" width="14.42578125" style="16" customWidth="1"/>
    <col min="500" max="500" width="0.42578125" style="16" customWidth="1"/>
    <col min="501" max="501" width="9" style="16" bestFit="1" customWidth="1"/>
    <col min="502" max="502" width="0.85546875" style="16" customWidth="1"/>
    <col min="503" max="503" width="0.42578125" style="16" customWidth="1"/>
    <col min="504" max="504" width="8.28515625" style="16" customWidth="1"/>
    <col min="505" max="505" width="0.42578125" style="16" customWidth="1"/>
    <col min="506" max="506" width="13.28515625" style="16" customWidth="1"/>
    <col min="507" max="507" width="0.42578125" style="16" customWidth="1"/>
    <col min="508" max="508" width="8" style="16" customWidth="1"/>
    <col min="509" max="509" width="0.85546875" style="16" customWidth="1"/>
    <col min="510" max="510" width="0.7109375" style="16" customWidth="1"/>
    <col min="511" max="511" width="8.28515625" style="16" customWidth="1"/>
    <col min="512" max="512" width="1" style="16" customWidth="1"/>
    <col min="513" max="513" width="14.7109375" style="16" customWidth="1"/>
    <col min="514" max="514" width="1" style="16" customWidth="1"/>
    <col min="515" max="515" width="9" style="16" bestFit="1" customWidth="1"/>
    <col min="516" max="516" width="0.85546875" style="16" customWidth="1"/>
    <col min="517" max="517" width="1.140625" style="16" customWidth="1"/>
    <col min="518" max="518" width="7" style="16" customWidth="1"/>
    <col min="519" max="519" width="6.7109375" style="16" customWidth="1"/>
    <col min="520" max="520" width="7.7109375" style="16" customWidth="1"/>
    <col min="521" max="521" width="2.7109375" style="16" customWidth="1"/>
    <col min="522" max="522" width="3" style="16" customWidth="1"/>
    <col min="523" max="523" width="9.42578125" style="16" bestFit="1" customWidth="1"/>
    <col min="524" max="749" width="8.7109375" style="16"/>
    <col min="750" max="750" width="2.28515625" style="16" customWidth="1"/>
    <col min="751" max="751" width="18.28515625" style="16" customWidth="1"/>
    <col min="752" max="752" width="8.28515625" style="16" customWidth="1"/>
    <col min="753" max="753" width="0.85546875" style="16" customWidth="1"/>
    <col min="754" max="754" width="8" style="16" bestFit="1" customWidth="1"/>
    <col min="755" max="755" width="14.42578125" style="16" customWidth="1"/>
    <col min="756" max="756" width="0.42578125" style="16" customWidth="1"/>
    <col min="757" max="757" width="9" style="16" bestFit="1" customWidth="1"/>
    <col min="758" max="758" width="0.85546875" style="16" customWidth="1"/>
    <col min="759" max="759" width="0.42578125" style="16" customWidth="1"/>
    <col min="760" max="760" width="8.28515625" style="16" customWidth="1"/>
    <col min="761" max="761" width="0.42578125" style="16" customWidth="1"/>
    <col min="762" max="762" width="13.28515625" style="16" customWidth="1"/>
    <col min="763" max="763" width="0.42578125" style="16" customWidth="1"/>
    <col min="764" max="764" width="8" style="16" customWidth="1"/>
    <col min="765" max="765" width="0.85546875" style="16" customWidth="1"/>
    <col min="766" max="766" width="0.7109375" style="16" customWidth="1"/>
    <col min="767" max="767" width="8.28515625" style="16" customWidth="1"/>
    <col min="768" max="768" width="1" style="16" customWidth="1"/>
    <col min="769" max="769" width="14.7109375" style="16" customWidth="1"/>
    <col min="770" max="770" width="1" style="16" customWidth="1"/>
    <col min="771" max="771" width="9" style="16" bestFit="1" customWidth="1"/>
    <col min="772" max="772" width="0.85546875" style="16" customWidth="1"/>
    <col min="773" max="773" width="1.140625" style="16" customWidth="1"/>
    <col min="774" max="774" width="7" style="16" customWidth="1"/>
    <col min="775" max="775" width="6.7109375" style="16" customWidth="1"/>
    <col min="776" max="776" width="7.7109375" style="16" customWidth="1"/>
    <col min="777" max="777" width="2.7109375" style="16" customWidth="1"/>
    <col min="778" max="778" width="3" style="16" customWidth="1"/>
    <col min="779" max="779" width="9.42578125" style="16" bestFit="1" customWidth="1"/>
    <col min="780" max="1005" width="8.7109375" style="16"/>
    <col min="1006" max="1006" width="2.28515625" style="16" customWidth="1"/>
    <col min="1007" max="1007" width="18.28515625" style="16" customWidth="1"/>
    <col min="1008" max="1008" width="8.28515625" style="16" customWidth="1"/>
    <col min="1009" max="1009" width="0.85546875" style="16" customWidth="1"/>
    <col min="1010" max="1010" width="8" style="16" bestFit="1" customWidth="1"/>
    <col min="1011" max="1011" width="14.42578125" style="16" customWidth="1"/>
    <col min="1012" max="1012" width="0.42578125" style="16" customWidth="1"/>
    <col min="1013" max="1013" width="9" style="16" bestFit="1" customWidth="1"/>
    <col min="1014" max="1014" width="0.85546875" style="16" customWidth="1"/>
    <col min="1015" max="1015" width="0.42578125" style="16" customWidth="1"/>
    <col min="1016" max="1016" width="8.28515625" style="16" customWidth="1"/>
    <col min="1017" max="1017" width="0.42578125" style="16" customWidth="1"/>
    <col min="1018" max="1018" width="13.28515625" style="16" customWidth="1"/>
    <col min="1019" max="1019" width="0.42578125" style="16" customWidth="1"/>
    <col min="1020" max="1020" width="8" style="16" customWidth="1"/>
    <col min="1021" max="1021" width="0.85546875" style="16" customWidth="1"/>
    <col min="1022" max="1022" width="0.7109375" style="16" customWidth="1"/>
    <col min="1023" max="1023" width="8.28515625" style="16" customWidth="1"/>
    <col min="1024" max="1024" width="1" style="16" customWidth="1"/>
    <col min="1025" max="1025" width="14.7109375" style="16" customWidth="1"/>
    <col min="1026" max="1026" width="1" style="16" customWidth="1"/>
    <col min="1027" max="1027" width="9" style="16" bestFit="1" customWidth="1"/>
    <col min="1028" max="1028" width="0.85546875" style="16" customWidth="1"/>
    <col min="1029" max="1029" width="1.140625" style="16" customWidth="1"/>
    <col min="1030" max="1030" width="7" style="16" customWidth="1"/>
    <col min="1031" max="1031" width="6.7109375" style="16" customWidth="1"/>
    <col min="1032" max="1032" width="7.7109375" style="16" customWidth="1"/>
    <col min="1033" max="1033" width="2.7109375" style="16" customWidth="1"/>
    <col min="1034" max="1034" width="3" style="16" customWidth="1"/>
    <col min="1035" max="1035" width="9.42578125" style="16" bestFit="1" customWidth="1"/>
    <col min="1036" max="1261" width="8.7109375" style="16"/>
    <col min="1262" max="1262" width="2.28515625" style="16" customWidth="1"/>
    <col min="1263" max="1263" width="18.28515625" style="16" customWidth="1"/>
    <col min="1264" max="1264" width="8.28515625" style="16" customWidth="1"/>
    <col min="1265" max="1265" width="0.85546875" style="16" customWidth="1"/>
    <col min="1266" max="1266" width="8" style="16" bestFit="1" customWidth="1"/>
    <col min="1267" max="1267" width="14.42578125" style="16" customWidth="1"/>
    <col min="1268" max="1268" width="0.42578125" style="16" customWidth="1"/>
    <col min="1269" max="1269" width="9" style="16" bestFit="1" customWidth="1"/>
    <col min="1270" max="1270" width="0.85546875" style="16" customWidth="1"/>
    <col min="1271" max="1271" width="0.42578125" style="16" customWidth="1"/>
    <col min="1272" max="1272" width="8.28515625" style="16" customWidth="1"/>
    <col min="1273" max="1273" width="0.42578125" style="16" customWidth="1"/>
    <col min="1274" max="1274" width="13.28515625" style="16" customWidth="1"/>
    <col min="1275" max="1275" width="0.42578125" style="16" customWidth="1"/>
    <col min="1276" max="1276" width="8" style="16" customWidth="1"/>
    <col min="1277" max="1277" width="0.85546875" style="16" customWidth="1"/>
    <col min="1278" max="1278" width="0.7109375" style="16" customWidth="1"/>
    <col min="1279" max="1279" width="8.28515625" style="16" customWidth="1"/>
    <col min="1280" max="1280" width="1" style="16" customWidth="1"/>
    <col min="1281" max="1281" width="14.7109375" style="16" customWidth="1"/>
    <col min="1282" max="1282" width="1" style="16" customWidth="1"/>
    <col min="1283" max="1283" width="9" style="16" bestFit="1" customWidth="1"/>
    <col min="1284" max="1284" width="0.85546875" style="16" customWidth="1"/>
    <col min="1285" max="1285" width="1.140625" style="16" customWidth="1"/>
    <col min="1286" max="1286" width="7" style="16" customWidth="1"/>
    <col min="1287" max="1287" width="6.7109375" style="16" customWidth="1"/>
    <col min="1288" max="1288" width="7.7109375" style="16" customWidth="1"/>
    <col min="1289" max="1289" width="2.7109375" style="16" customWidth="1"/>
    <col min="1290" max="1290" width="3" style="16" customWidth="1"/>
    <col min="1291" max="1291" width="9.42578125" style="16" bestFit="1" customWidth="1"/>
    <col min="1292" max="1517" width="8.7109375" style="16"/>
    <col min="1518" max="1518" width="2.28515625" style="16" customWidth="1"/>
    <col min="1519" max="1519" width="18.28515625" style="16" customWidth="1"/>
    <col min="1520" max="1520" width="8.28515625" style="16" customWidth="1"/>
    <col min="1521" max="1521" width="0.85546875" style="16" customWidth="1"/>
    <col min="1522" max="1522" width="8" style="16" bestFit="1" customWidth="1"/>
    <col min="1523" max="1523" width="14.42578125" style="16" customWidth="1"/>
    <col min="1524" max="1524" width="0.42578125" style="16" customWidth="1"/>
    <col min="1525" max="1525" width="9" style="16" bestFit="1" customWidth="1"/>
    <col min="1526" max="1526" width="0.85546875" style="16" customWidth="1"/>
    <col min="1527" max="1527" width="0.42578125" style="16" customWidth="1"/>
    <col min="1528" max="1528" width="8.28515625" style="16" customWidth="1"/>
    <col min="1529" max="1529" width="0.42578125" style="16" customWidth="1"/>
    <col min="1530" max="1530" width="13.28515625" style="16" customWidth="1"/>
    <col min="1531" max="1531" width="0.42578125" style="16" customWidth="1"/>
    <col min="1532" max="1532" width="8" style="16" customWidth="1"/>
    <col min="1533" max="1533" width="0.85546875" style="16" customWidth="1"/>
    <col min="1534" max="1534" width="0.7109375" style="16" customWidth="1"/>
    <col min="1535" max="1535" width="8.28515625" style="16" customWidth="1"/>
    <col min="1536" max="1536" width="1" style="16" customWidth="1"/>
    <col min="1537" max="1537" width="14.7109375" style="16" customWidth="1"/>
    <col min="1538" max="1538" width="1" style="16" customWidth="1"/>
    <col min="1539" max="1539" width="9" style="16" bestFit="1" customWidth="1"/>
    <col min="1540" max="1540" width="0.85546875" style="16" customWidth="1"/>
    <col min="1541" max="1541" width="1.140625" style="16" customWidth="1"/>
    <col min="1542" max="1542" width="7" style="16" customWidth="1"/>
    <col min="1543" max="1543" width="6.7109375" style="16" customWidth="1"/>
    <col min="1544" max="1544" width="7.7109375" style="16" customWidth="1"/>
    <col min="1545" max="1545" width="2.7109375" style="16" customWidth="1"/>
    <col min="1546" max="1546" width="3" style="16" customWidth="1"/>
    <col min="1547" max="1547" width="9.42578125" style="16" bestFit="1" customWidth="1"/>
    <col min="1548" max="1773" width="8.7109375" style="16"/>
    <col min="1774" max="1774" width="2.28515625" style="16" customWidth="1"/>
    <col min="1775" max="1775" width="18.28515625" style="16" customWidth="1"/>
    <col min="1776" max="1776" width="8.28515625" style="16" customWidth="1"/>
    <col min="1777" max="1777" width="0.85546875" style="16" customWidth="1"/>
    <col min="1778" max="1778" width="8" style="16" bestFit="1" customWidth="1"/>
    <col min="1779" max="1779" width="14.42578125" style="16" customWidth="1"/>
    <col min="1780" max="1780" width="0.42578125" style="16" customWidth="1"/>
    <col min="1781" max="1781" width="9" style="16" bestFit="1" customWidth="1"/>
    <col min="1782" max="1782" width="0.85546875" style="16" customWidth="1"/>
    <col min="1783" max="1783" width="0.42578125" style="16" customWidth="1"/>
    <col min="1784" max="1784" width="8.28515625" style="16" customWidth="1"/>
    <col min="1785" max="1785" width="0.42578125" style="16" customWidth="1"/>
    <col min="1786" max="1786" width="13.28515625" style="16" customWidth="1"/>
    <col min="1787" max="1787" width="0.42578125" style="16" customWidth="1"/>
    <col min="1788" max="1788" width="8" style="16" customWidth="1"/>
    <col min="1789" max="1789" width="0.85546875" style="16" customWidth="1"/>
    <col min="1790" max="1790" width="0.7109375" style="16" customWidth="1"/>
    <col min="1791" max="1791" width="8.28515625" style="16" customWidth="1"/>
    <col min="1792" max="1792" width="1" style="16" customWidth="1"/>
    <col min="1793" max="1793" width="14.7109375" style="16" customWidth="1"/>
    <col min="1794" max="1794" width="1" style="16" customWidth="1"/>
    <col min="1795" max="1795" width="9" style="16" bestFit="1" customWidth="1"/>
    <col min="1796" max="1796" width="0.85546875" style="16" customWidth="1"/>
    <col min="1797" max="1797" width="1.140625" style="16" customWidth="1"/>
    <col min="1798" max="1798" width="7" style="16" customWidth="1"/>
    <col min="1799" max="1799" width="6.7109375" style="16" customWidth="1"/>
    <col min="1800" max="1800" width="7.7109375" style="16" customWidth="1"/>
    <col min="1801" max="1801" width="2.7109375" style="16" customWidth="1"/>
    <col min="1802" max="1802" width="3" style="16" customWidth="1"/>
    <col min="1803" max="1803" width="9.42578125" style="16" bestFit="1" customWidth="1"/>
    <col min="1804" max="2029" width="8.7109375" style="16"/>
    <col min="2030" max="2030" width="2.28515625" style="16" customWidth="1"/>
    <col min="2031" max="2031" width="18.28515625" style="16" customWidth="1"/>
    <col min="2032" max="2032" width="8.28515625" style="16" customWidth="1"/>
    <col min="2033" max="2033" width="0.85546875" style="16" customWidth="1"/>
    <col min="2034" max="2034" width="8" style="16" bestFit="1" customWidth="1"/>
    <col min="2035" max="2035" width="14.42578125" style="16" customWidth="1"/>
    <col min="2036" max="2036" width="0.42578125" style="16" customWidth="1"/>
    <col min="2037" max="2037" width="9" style="16" bestFit="1" customWidth="1"/>
    <col min="2038" max="2038" width="0.85546875" style="16" customWidth="1"/>
    <col min="2039" max="2039" width="0.42578125" style="16" customWidth="1"/>
    <col min="2040" max="2040" width="8.28515625" style="16" customWidth="1"/>
    <col min="2041" max="2041" width="0.42578125" style="16" customWidth="1"/>
    <col min="2042" max="2042" width="13.28515625" style="16" customWidth="1"/>
    <col min="2043" max="2043" width="0.42578125" style="16" customWidth="1"/>
    <col min="2044" max="2044" width="8" style="16" customWidth="1"/>
    <col min="2045" max="2045" width="0.85546875" style="16" customWidth="1"/>
    <col min="2046" max="2046" width="0.7109375" style="16" customWidth="1"/>
    <col min="2047" max="2047" width="8.28515625" style="16" customWidth="1"/>
    <col min="2048" max="2048" width="1" style="16" customWidth="1"/>
    <col min="2049" max="2049" width="14.7109375" style="16" customWidth="1"/>
    <col min="2050" max="2050" width="1" style="16" customWidth="1"/>
    <col min="2051" max="2051" width="9" style="16" bestFit="1" customWidth="1"/>
    <col min="2052" max="2052" width="0.85546875" style="16" customWidth="1"/>
    <col min="2053" max="2053" width="1.140625" style="16" customWidth="1"/>
    <col min="2054" max="2054" width="7" style="16" customWidth="1"/>
    <col min="2055" max="2055" width="6.7109375" style="16" customWidth="1"/>
    <col min="2056" max="2056" width="7.7109375" style="16" customWidth="1"/>
    <col min="2057" max="2057" width="2.7109375" style="16" customWidth="1"/>
    <col min="2058" max="2058" width="3" style="16" customWidth="1"/>
    <col min="2059" max="2059" width="9.42578125" style="16" bestFit="1" customWidth="1"/>
    <col min="2060" max="2285" width="8.7109375" style="16"/>
    <col min="2286" max="2286" width="2.28515625" style="16" customWidth="1"/>
    <col min="2287" max="2287" width="18.28515625" style="16" customWidth="1"/>
    <col min="2288" max="2288" width="8.28515625" style="16" customWidth="1"/>
    <col min="2289" max="2289" width="0.85546875" style="16" customWidth="1"/>
    <col min="2290" max="2290" width="8" style="16" bestFit="1" customWidth="1"/>
    <col min="2291" max="2291" width="14.42578125" style="16" customWidth="1"/>
    <col min="2292" max="2292" width="0.42578125" style="16" customWidth="1"/>
    <col min="2293" max="2293" width="9" style="16" bestFit="1" customWidth="1"/>
    <col min="2294" max="2294" width="0.85546875" style="16" customWidth="1"/>
    <col min="2295" max="2295" width="0.42578125" style="16" customWidth="1"/>
    <col min="2296" max="2296" width="8.28515625" style="16" customWidth="1"/>
    <col min="2297" max="2297" width="0.42578125" style="16" customWidth="1"/>
    <col min="2298" max="2298" width="13.28515625" style="16" customWidth="1"/>
    <col min="2299" max="2299" width="0.42578125" style="16" customWidth="1"/>
    <col min="2300" max="2300" width="8" style="16" customWidth="1"/>
    <col min="2301" max="2301" width="0.85546875" style="16" customWidth="1"/>
    <col min="2302" max="2302" width="0.7109375" style="16" customWidth="1"/>
    <col min="2303" max="2303" width="8.28515625" style="16" customWidth="1"/>
    <col min="2304" max="2304" width="1" style="16" customWidth="1"/>
    <col min="2305" max="2305" width="14.7109375" style="16" customWidth="1"/>
    <col min="2306" max="2306" width="1" style="16" customWidth="1"/>
    <col min="2307" max="2307" width="9" style="16" bestFit="1" customWidth="1"/>
    <col min="2308" max="2308" width="0.85546875" style="16" customWidth="1"/>
    <col min="2309" max="2309" width="1.140625" style="16" customWidth="1"/>
    <col min="2310" max="2310" width="7" style="16" customWidth="1"/>
    <col min="2311" max="2311" width="6.7109375" style="16" customWidth="1"/>
    <col min="2312" max="2312" width="7.7109375" style="16" customWidth="1"/>
    <col min="2313" max="2313" width="2.7109375" style="16" customWidth="1"/>
    <col min="2314" max="2314" width="3" style="16" customWidth="1"/>
    <col min="2315" max="2315" width="9.42578125" style="16" bestFit="1" customWidth="1"/>
    <col min="2316" max="2541" width="8.7109375" style="16"/>
    <col min="2542" max="2542" width="2.28515625" style="16" customWidth="1"/>
    <col min="2543" max="2543" width="18.28515625" style="16" customWidth="1"/>
    <col min="2544" max="2544" width="8.28515625" style="16" customWidth="1"/>
    <col min="2545" max="2545" width="0.85546875" style="16" customWidth="1"/>
    <col min="2546" max="2546" width="8" style="16" bestFit="1" customWidth="1"/>
    <col min="2547" max="2547" width="14.42578125" style="16" customWidth="1"/>
    <col min="2548" max="2548" width="0.42578125" style="16" customWidth="1"/>
    <col min="2549" max="2549" width="9" style="16" bestFit="1" customWidth="1"/>
    <col min="2550" max="2550" width="0.85546875" style="16" customWidth="1"/>
    <col min="2551" max="2551" width="0.42578125" style="16" customWidth="1"/>
    <col min="2552" max="2552" width="8.28515625" style="16" customWidth="1"/>
    <col min="2553" max="2553" width="0.42578125" style="16" customWidth="1"/>
    <col min="2554" max="2554" width="13.28515625" style="16" customWidth="1"/>
    <col min="2555" max="2555" width="0.42578125" style="16" customWidth="1"/>
    <col min="2556" max="2556" width="8" style="16" customWidth="1"/>
    <col min="2557" max="2557" width="0.85546875" style="16" customWidth="1"/>
    <col min="2558" max="2558" width="0.7109375" style="16" customWidth="1"/>
    <col min="2559" max="2559" width="8.28515625" style="16" customWidth="1"/>
    <col min="2560" max="2560" width="1" style="16" customWidth="1"/>
    <col min="2561" max="2561" width="14.7109375" style="16" customWidth="1"/>
    <col min="2562" max="2562" width="1" style="16" customWidth="1"/>
    <col min="2563" max="2563" width="9" style="16" bestFit="1" customWidth="1"/>
    <col min="2564" max="2564" width="0.85546875" style="16" customWidth="1"/>
    <col min="2565" max="2565" width="1.140625" style="16" customWidth="1"/>
    <col min="2566" max="2566" width="7" style="16" customWidth="1"/>
    <col min="2567" max="2567" width="6.7109375" style="16" customWidth="1"/>
    <col min="2568" max="2568" width="7.7109375" style="16" customWidth="1"/>
    <col min="2569" max="2569" width="2.7109375" style="16" customWidth="1"/>
    <col min="2570" max="2570" width="3" style="16" customWidth="1"/>
    <col min="2571" max="2571" width="9.42578125" style="16" bestFit="1" customWidth="1"/>
    <col min="2572" max="2797" width="8.7109375" style="16"/>
    <col min="2798" max="2798" width="2.28515625" style="16" customWidth="1"/>
    <col min="2799" max="2799" width="18.28515625" style="16" customWidth="1"/>
    <col min="2800" max="2800" width="8.28515625" style="16" customWidth="1"/>
    <col min="2801" max="2801" width="0.85546875" style="16" customWidth="1"/>
    <col min="2802" max="2802" width="8" style="16" bestFit="1" customWidth="1"/>
    <col min="2803" max="2803" width="14.42578125" style="16" customWidth="1"/>
    <col min="2804" max="2804" width="0.42578125" style="16" customWidth="1"/>
    <col min="2805" max="2805" width="9" style="16" bestFit="1" customWidth="1"/>
    <col min="2806" max="2806" width="0.85546875" style="16" customWidth="1"/>
    <col min="2807" max="2807" width="0.42578125" style="16" customWidth="1"/>
    <col min="2808" max="2808" width="8.28515625" style="16" customWidth="1"/>
    <col min="2809" max="2809" width="0.42578125" style="16" customWidth="1"/>
    <col min="2810" max="2810" width="13.28515625" style="16" customWidth="1"/>
    <col min="2811" max="2811" width="0.42578125" style="16" customWidth="1"/>
    <col min="2812" max="2812" width="8" style="16" customWidth="1"/>
    <col min="2813" max="2813" width="0.85546875" style="16" customWidth="1"/>
    <col min="2814" max="2814" width="0.7109375" style="16" customWidth="1"/>
    <col min="2815" max="2815" width="8.28515625" style="16" customWidth="1"/>
    <col min="2816" max="2816" width="1" style="16" customWidth="1"/>
    <col min="2817" max="2817" width="14.7109375" style="16" customWidth="1"/>
    <col min="2818" max="2818" width="1" style="16" customWidth="1"/>
    <col min="2819" max="2819" width="9" style="16" bestFit="1" customWidth="1"/>
    <col min="2820" max="2820" width="0.85546875" style="16" customWidth="1"/>
    <col min="2821" max="2821" width="1.140625" style="16" customWidth="1"/>
    <col min="2822" max="2822" width="7" style="16" customWidth="1"/>
    <col min="2823" max="2823" width="6.7109375" style="16" customWidth="1"/>
    <col min="2824" max="2824" width="7.7109375" style="16" customWidth="1"/>
    <col min="2825" max="2825" width="2.7109375" style="16" customWidth="1"/>
    <col min="2826" max="2826" width="3" style="16" customWidth="1"/>
    <col min="2827" max="2827" width="9.42578125" style="16" bestFit="1" customWidth="1"/>
    <col min="2828" max="3053" width="8.7109375" style="16"/>
    <col min="3054" max="3054" width="2.28515625" style="16" customWidth="1"/>
    <col min="3055" max="3055" width="18.28515625" style="16" customWidth="1"/>
    <col min="3056" max="3056" width="8.28515625" style="16" customWidth="1"/>
    <col min="3057" max="3057" width="0.85546875" style="16" customWidth="1"/>
    <col min="3058" max="3058" width="8" style="16" bestFit="1" customWidth="1"/>
    <col min="3059" max="3059" width="14.42578125" style="16" customWidth="1"/>
    <col min="3060" max="3060" width="0.42578125" style="16" customWidth="1"/>
    <col min="3061" max="3061" width="9" style="16" bestFit="1" customWidth="1"/>
    <col min="3062" max="3062" width="0.85546875" style="16" customWidth="1"/>
    <col min="3063" max="3063" width="0.42578125" style="16" customWidth="1"/>
    <col min="3064" max="3064" width="8.28515625" style="16" customWidth="1"/>
    <col min="3065" max="3065" width="0.42578125" style="16" customWidth="1"/>
    <col min="3066" max="3066" width="13.28515625" style="16" customWidth="1"/>
    <col min="3067" max="3067" width="0.42578125" style="16" customWidth="1"/>
    <col min="3068" max="3068" width="8" style="16" customWidth="1"/>
    <col min="3069" max="3069" width="0.85546875" style="16" customWidth="1"/>
    <col min="3070" max="3070" width="0.7109375" style="16" customWidth="1"/>
    <col min="3071" max="3071" width="8.28515625" style="16" customWidth="1"/>
    <col min="3072" max="3072" width="1" style="16" customWidth="1"/>
    <col min="3073" max="3073" width="14.7109375" style="16" customWidth="1"/>
    <col min="3074" max="3074" width="1" style="16" customWidth="1"/>
    <col min="3075" max="3075" width="9" style="16" bestFit="1" customWidth="1"/>
    <col min="3076" max="3076" width="0.85546875" style="16" customWidth="1"/>
    <col min="3077" max="3077" width="1.140625" style="16" customWidth="1"/>
    <col min="3078" max="3078" width="7" style="16" customWidth="1"/>
    <col min="3079" max="3079" width="6.7109375" style="16" customWidth="1"/>
    <col min="3080" max="3080" width="7.7109375" style="16" customWidth="1"/>
    <col min="3081" max="3081" width="2.7109375" style="16" customWidth="1"/>
    <col min="3082" max="3082" width="3" style="16" customWidth="1"/>
    <col min="3083" max="3083" width="9.42578125" style="16" bestFit="1" customWidth="1"/>
    <col min="3084" max="3309" width="8.7109375" style="16"/>
    <col min="3310" max="3310" width="2.28515625" style="16" customWidth="1"/>
    <col min="3311" max="3311" width="18.28515625" style="16" customWidth="1"/>
    <col min="3312" max="3312" width="8.28515625" style="16" customWidth="1"/>
    <col min="3313" max="3313" width="0.85546875" style="16" customWidth="1"/>
    <col min="3314" max="3314" width="8" style="16" bestFit="1" customWidth="1"/>
    <col min="3315" max="3315" width="14.42578125" style="16" customWidth="1"/>
    <col min="3316" max="3316" width="0.42578125" style="16" customWidth="1"/>
    <col min="3317" max="3317" width="9" style="16" bestFit="1" customWidth="1"/>
    <col min="3318" max="3318" width="0.85546875" style="16" customWidth="1"/>
    <col min="3319" max="3319" width="0.42578125" style="16" customWidth="1"/>
    <col min="3320" max="3320" width="8.28515625" style="16" customWidth="1"/>
    <col min="3321" max="3321" width="0.42578125" style="16" customWidth="1"/>
    <col min="3322" max="3322" width="13.28515625" style="16" customWidth="1"/>
    <col min="3323" max="3323" width="0.42578125" style="16" customWidth="1"/>
    <col min="3324" max="3324" width="8" style="16" customWidth="1"/>
    <col min="3325" max="3325" width="0.85546875" style="16" customWidth="1"/>
    <col min="3326" max="3326" width="0.7109375" style="16" customWidth="1"/>
    <col min="3327" max="3327" width="8.28515625" style="16" customWidth="1"/>
    <col min="3328" max="3328" width="1" style="16" customWidth="1"/>
    <col min="3329" max="3329" width="14.7109375" style="16" customWidth="1"/>
    <col min="3330" max="3330" width="1" style="16" customWidth="1"/>
    <col min="3331" max="3331" width="9" style="16" bestFit="1" customWidth="1"/>
    <col min="3332" max="3332" width="0.85546875" style="16" customWidth="1"/>
    <col min="3333" max="3333" width="1.140625" style="16" customWidth="1"/>
    <col min="3334" max="3334" width="7" style="16" customWidth="1"/>
    <col min="3335" max="3335" width="6.7109375" style="16" customWidth="1"/>
    <col min="3336" max="3336" width="7.7109375" style="16" customWidth="1"/>
    <col min="3337" max="3337" width="2.7109375" style="16" customWidth="1"/>
    <col min="3338" max="3338" width="3" style="16" customWidth="1"/>
    <col min="3339" max="3339" width="9.42578125" style="16" bestFit="1" customWidth="1"/>
    <col min="3340" max="3565" width="8.7109375" style="16"/>
    <col min="3566" max="3566" width="2.28515625" style="16" customWidth="1"/>
    <col min="3567" max="3567" width="18.28515625" style="16" customWidth="1"/>
    <col min="3568" max="3568" width="8.28515625" style="16" customWidth="1"/>
    <col min="3569" max="3569" width="0.85546875" style="16" customWidth="1"/>
    <col min="3570" max="3570" width="8" style="16" bestFit="1" customWidth="1"/>
    <col min="3571" max="3571" width="14.42578125" style="16" customWidth="1"/>
    <col min="3572" max="3572" width="0.42578125" style="16" customWidth="1"/>
    <col min="3573" max="3573" width="9" style="16" bestFit="1" customWidth="1"/>
    <col min="3574" max="3574" width="0.85546875" style="16" customWidth="1"/>
    <col min="3575" max="3575" width="0.42578125" style="16" customWidth="1"/>
    <col min="3576" max="3576" width="8.28515625" style="16" customWidth="1"/>
    <col min="3577" max="3577" width="0.42578125" style="16" customWidth="1"/>
    <col min="3578" max="3578" width="13.28515625" style="16" customWidth="1"/>
    <col min="3579" max="3579" width="0.42578125" style="16" customWidth="1"/>
    <col min="3580" max="3580" width="8" style="16" customWidth="1"/>
    <col min="3581" max="3581" width="0.85546875" style="16" customWidth="1"/>
    <col min="3582" max="3582" width="0.7109375" style="16" customWidth="1"/>
    <col min="3583" max="3583" width="8.28515625" style="16" customWidth="1"/>
    <col min="3584" max="3584" width="1" style="16" customWidth="1"/>
    <col min="3585" max="3585" width="14.7109375" style="16" customWidth="1"/>
    <col min="3586" max="3586" width="1" style="16" customWidth="1"/>
    <col min="3587" max="3587" width="9" style="16" bestFit="1" customWidth="1"/>
    <col min="3588" max="3588" width="0.85546875" style="16" customWidth="1"/>
    <col min="3589" max="3589" width="1.140625" style="16" customWidth="1"/>
    <col min="3590" max="3590" width="7" style="16" customWidth="1"/>
    <col min="3591" max="3591" width="6.7109375" style="16" customWidth="1"/>
    <col min="3592" max="3592" width="7.7109375" style="16" customWidth="1"/>
    <col min="3593" max="3593" width="2.7109375" style="16" customWidth="1"/>
    <col min="3594" max="3594" width="3" style="16" customWidth="1"/>
    <col min="3595" max="3595" width="9.42578125" style="16" bestFit="1" customWidth="1"/>
    <col min="3596" max="3821" width="8.7109375" style="16"/>
    <col min="3822" max="3822" width="2.28515625" style="16" customWidth="1"/>
    <col min="3823" max="3823" width="18.28515625" style="16" customWidth="1"/>
    <col min="3824" max="3824" width="8.28515625" style="16" customWidth="1"/>
    <col min="3825" max="3825" width="0.85546875" style="16" customWidth="1"/>
    <col min="3826" max="3826" width="8" style="16" bestFit="1" customWidth="1"/>
    <col min="3827" max="3827" width="14.42578125" style="16" customWidth="1"/>
    <col min="3828" max="3828" width="0.42578125" style="16" customWidth="1"/>
    <col min="3829" max="3829" width="9" style="16" bestFit="1" customWidth="1"/>
    <col min="3830" max="3830" width="0.85546875" style="16" customWidth="1"/>
    <col min="3831" max="3831" width="0.42578125" style="16" customWidth="1"/>
    <col min="3832" max="3832" width="8.28515625" style="16" customWidth="1"/>
    <col min="3833" max="3833" width="0.42578125" style="16" customWidth="1"/>
    <col min="3834" max="3834" width="13.28515625" style="16" customWidth="1"/>
    <col min="3835" max="3835" width="0.42578125" style="16" customWidth="1"/>
    <col min="3836" max="3836" width="8" style="16" customWidth="1"/>
    <col min="3837" max="3837" width="0.85546875" style="16" customWidth="1"/>
    <col min="3838" max="3838" width="0.7109375" style="16" customWidth="1"/>
    <col min="3839" max="3839" width="8.28515625" style="16" customWidth="1"/>
    <col min="3840" max="3840" width="1" style="16" customWidth="1"/>
    <col min="3841" max="3841" width="14.7109375" style="16" customWidth="1"/>
    <col min="3842" max="3842" width="1" style="16" customWidth="1"/>
    <col min="3843" max="3843" width="9" style="16" bestFit="1" customWidth="1"/>
    <col min="3844" max="3844" width="0.85546875" style="16" customWidth="1"/>
    <col min="3845" max="3845" width="1.140625" style="16" customWidth="1"/>
    <col min="3846" max="3846" width="7" style="16" customWidth="1"/>
    <col min="3847" max="3847" width="6.7109375" style="16" customWidth="1"/>
    <col min="3848" max="3848" width="7.7109375" style="16" customWidth="1"/>
    <col min="3849" max="3849" width="2.7109375" style="16" customWidth="1"/>
    <col min="3850" max="3850" width="3" style="16" customWidth="1"/>
    <col min="3851" max="3851" width="9.42578125" style="16" bestFit="1" customWidth="1"/>
    <col min="3852" max="4077" width="8.7109375" style="16"/>
    <col min="4078" max="4078" width="2.28515625" style="16" customWidth="1"/>
    <col min="4079" max="4079" width="18.28515625" style="16" customWidth="1"/>
    <col min="4080" max="4080" width="8.28515625" style="16" customWidth="1"/>
    <col min="4081" max="4081" width="0.85546875" style="16" customWidth="1"/>
    <col min="4082" max="4082" width="8" style="16" bestFit="1" customWidth="1"/>
    <col min="4083" max="4083" width="14.42578125" style="16" customWidth="1"/>
    <col min="4084" max="4084" width="0.42578125" style="16" customWidth="1"/>
    <col min="4085" max="4085" width="9" style="16" bestFit="1" customWidth="1"/>
    <col min="4086" max="4086" width="0.85546875" style="16" customWidth="1"/>
    <col min="4087" max="4087" width="0.42578125" style="16" customWidth="1"/>
    <col min="4088" max="4088" width="8.28515625" style="16" customWidth="1"/>
    <col min="4089" max="4089" width="0.42578125" style="16" customWidth="1"/>
    <col min="4090" max="4090" width="13.28515625" style="16" customWidth="1"/>
    <col min="4091" max="4091" width="0.42578125" style="16" customWidth="1"/>
    <col min="4092" max="4092" width="8" style="16" customWidth="1"/>
    <col min="4093" max="4093" width="0.85546875" style="16" customWidth="1"/>
    <col min="4094" max="4094" width="0.7109375" style="16" customWidth="1"/>
    <col min="4095" max="4095" width="8.28515625" style="16" customWidth="1"/>
    <col min="4096" max="4096" width="1" style="16" customWidth="1"/>
    <col min="4097" max="4097" width="14.7109375" style="16" customWidth="1"/>
    <col min="4098" max="4098" width="1" style="16" customWidth="1"/>
    <col min="4099" max="4099" width="9" style="16" bestFit="1" customWidth="1"/>
    <col min="4100" max="4100" width="0.85546875" style="16" customWidth="1"/>
    <col min="4101" max="4101" width="1.140625" style="16" customWidth="1"/>
    <col min="4102" max="4102" width="7" style="16" customWidth="1"/>
    <col min="4103" max="4103" width="6.7109375" style="16" customWidth="1"/>
    <col min="4104" max="4104" width="7.7109375" style="16" customWidth="1"/>
    <col min="4105" max="4105" width="2.7109375" style="16" customWidth="1"/>
    <col min="4106" max="4106" width="3" style="16" customWidth="1"/>
    <col min="4107" max="4107" width="9.42578125" style="16" bestFit="1" customWidth="1"/>
    <col min="4108" max="4333" width="8.7109375" style="16"/>
    <col min="4334" max="4334" width="2.28515625" style="16" customWidth="1"/>
    <col min="4335" max="4335" width="18.28515625" style="16" customWidth="1"/>
    <col min="4336" max="4336" width="8.28515625" style="16" customWidth="1"/>
    <col min="4337" max="4337" width="0.85546875" style="16" customWidth="1"/>
    <col min="4338" max="4338" width="8" style="16" bestFit="1" customWidth="1"/>
    <col min="4339" max="4339" width="14.42578125" style="16" customWidth="1"/>
    <col min="4340" max="4340" width="0.42578125" style="16" customWidth="1"/>
    <col min="4341" max="4341" width="9" style="16" bestFit="1" customWidth="1"/>
    <col min="4342" max="4342" width="0.85546875" style="16" customWidth="1"/>
    <col min="4343" max="4343" width="0.42578125" style="16" customWidth="1"/>
    <col min="4344" max="4344" width="8.28515625" style="16" customWidth="1"/>
    <col min="4345" max="4345" width="0.42578125" style="16" customWidth="1"/>
    <col min="4346" max="4346" width="13.28515625" style="16" customWidth="1"/>
    <col min="4347" max="4347" width="0.42578125" style="16" customWidth="1"/>
    <col min="4348" max="4348" width="8" style="16" customWidth="1"/>
    <col min="4349" max="4349" width="0.85546875" style="16" customWidth="1"/>
    <col min="4350" max="4350" width="0.7109375" style="16" customWidth="1"/>
    <col min="4351" max="4351" width="8.28515625" style="16" customWidth="1"/>
    <col min="4352" max="4352" width="1" style="16" customWidth="1"/>
    <col min="4353" max="4353" width="14.7109375" style="16" customWidth="1"/>
    <col min="4354" max="4354" width="1" style="16" customWidth="1"/>
    <col min="4355" max="4355" width="9" style="16" bestFit="1" customWidth="1"/>
    <col min="4356" max="4356" width="0.85546875" style="16" customWidth="1"/>
    <col min="4357" max="4357" width="1.140625" style="16" customWidth="1"/>
    <col min="4358" max="4358" width="7" style="16" customWidth="1"/>
    <col min="4359" max="4359" width="6.7109375" style="16" customWidth="1"/>
    <col min="4360" max="4360" width="7.7109375" style="16" customWidth="1"/>
    <col min="4361" max="4361" width="2.7109375" style="16" customWidth="1"/>
    <col min="4362" max="4362" width="3" style="16" customWidth="1"/>
    <col min="4363" max="4363" width="9.42578125" style="16" bestFit="1" customWidth="1"/>
    <col min="4364" max="4589" width="8.7109375" style="16"/>
    <col min="4590" max="4590" width="2.28515625" style="16" customWidth="1"/>
    <col min="4591" max="4591" width="18.28515625" style="16" customWidth="1"/>
    <col min="4592" max="4592" width="8.28515625" style="16" customWidth="1"/>
    <col min="4593" max="4593" width="0.85546875" style="16" customWidth="1"/>
    <col min="4594" max="4594" width="8" style="16" bestFit="1" customWidth="1"/>
    <col min="4595" max="4595" width="14.42578125" style="16" customWidth="1"/>
    <col min="4596" max="4596" width="0.42578125" style="16" customWidth="1"/>
    <col min="4597" max="4597" width="9" style="16" bestFit="1" customWidth="1"/>
    <col min="4598" max="4598" width="0.85546875" style="16" customWidth="1"/>
    <col min="4599" max="4599" width="0.42578125" style="16" customWidth="1"/>
    <col min="4600" max="4600" width="8.28515625" style="16" customWidth="1"/>
    <col min="4601" max="4601" width="0.42578125" style="16" customWidth="1"/>
    <col min="4602" max="4602" width="13.28515625" style="16" customWidth="1"/>
    <col min="4603" max="4603" width="0.42578125" style="16" customWidth="1"/>
    <col min="4604" max="4604" width="8" style="16" customWidth="1"/>
    <col min="4605" max="4605" width="0.85546875" style="16" customWidth="1"/>
    <col min="4606" max="4606" width="0.7109375" style="16" customWidth="1"/>
    <col min="4607" max="4607" width="8.28515625" style="16" customWidth="1"/>
    <col min="4608" max="4608" width="1" style="16" customWidth="1"/>
    <col min="4609" max="4609" width="14.7109375" style="16" customWidth="1"/>
    <col min="4610" max="4610" width="1" style="16" customWidth="1"/>
    <col min="4611" max="4611" width="9" style="16" bestFit="1" customWidth="1"/>
    <col min="4612" max="4612" width="0.85546875" style="16" customWidth="1"/>
    <col min="4613" max="4613" width="1.140625" style="16" customWidth="1"/>
    <col min="4614" max="4614" width="7" style="16" customWidth="1"/>
    <col min="4615" max="4615" width="6.7109375" style="16" customWidth="1"/>
    <col min="4616" max="4616" width="7.7109375" style="16" customWidth="1"/>
    <col min="4617" max="4617" width="2.7109375" style="16" customWidth="1"/>
    <col min="4618" max="4618" width="3" style="16" customWidth="1"/>
    <col min="4619" max="4619" width="9.42578125" style="16" bestFit="1" customWidth="1"/>
    <col min="4620" max="4845" width="8.7109375" style="16"/>
    <col min="4846" max="4846" width="2.28515625" style="16" customWidth="1"/>
    <col min="4847" max="4847" width="18.28515625" style="16" customWidth="1"/>
    <col min="4848" max="4848" width="8.28515625" style="16" customWidth="1"/>
    <col min="4849" max="4849" width="0.85546875" style="16" customWidth="1"/>
    <col min="4850" max="4850" width="8" style="16" bestFit="1" customWidth="1"/>
    <col min="4851" max="4851" width="14.42578125" style="16" customWidth="1"/>
    <col min="4852" max="4852" width="0.42578125" style="16" customWidth="1"/>
    <col min="4853" max="4853" width="9" style="16" bestFit="1" customWidth="1"/>
    <col min="4854" max="4854" width="0.85546875" style="16" customWidth="1"/>
    <col min="4855" max="4855" width="0.42578125" style="16" customWidth="1"/>
    <col min="4856" max="4856" width="8.28515625" style="16" customWidth="1"/>
    <col min="4857" max="4857" width="0.42578125" style="16" customWidth="1"/>
    <col min="4858" max="4858" width="13.28515625" style="16" customWidth="1"/>
    <col min="4859" max="4859" width="0.42578125" style="16" customWidth="1"/>
    <col min="4860" max="4860" width="8" style="16" customWidth="1"/>
    <col min="4861" max="4861" width="0.85546875" style="16" customWidth="1"/>
    <col min="4862" max="4862" width="0.7109375" style="16" customWidth="1"/>
    <col min="4863" max="4863" width="8.28515625" style="16" customWidth="1"/>
    <col min="4864" max="4864" width="1" style="16" customWidth="1"/>
    <col min="4865" max="4865" width="14.7109375" style="16" customWidth="1"/>
    <col min="4866" max="4866" width="1" style="16" customWidth="1"/>
    <col min="4867" max="4867" width="9" style="16" bestFit="1" customWidth="1"/>
    <col min="4868" max="4868" width="0.85546875" style="16" customWidth="1"/>
    <col min="4869" max="4869" width="1.140625" style="16" customWidth="1"/>
    <col min="4870" max="4870" width="7" style="16" customWidth="1"/>
    <col min="4871" max="4871" width="6.7109375" style="16" customWidth="1"/>
    <col min="4872" max="4872" width="7.7109375" style="16" customWidth="1"/>
    <col min="4873" max="4873" width="2.7109375" style="16" customWidth="1"/>
    <col min="4874" max="4874" width="3" style="16" customWidth="1"/>
    <col min="4875" max="4875" width="9.42578125" style="16" bestFit="1" customWidth="1"/>
    <col min="4876" max="5101" width="8.7109375" style="16"/>
    <col min="5102" max="5102" width="2.28515625" style="16" customWidth="1"/>
    <col min="5103" max="5103" width="18.28515625" style="16" customWidth="1"/>
    <col min="5104" max="5104" width="8.28515625" style="16" customWidth="1"/>
    <col min="5105" max="5105" width="0.85546875" style="16" customWidth="1"/>
    <col min="5106" max="5106" width="8" style="16" bestFit="1" customWidth="1"/>
    <col min="5107" max="5107" width="14.42578125" style="16" customWidth="1"/>
    <col min="5108" max="5108" width="0.42578125" style="16" customWidth="1"/>
    <col min="5109" max="5109" width="9" style="16" bestFit="1" customWidth="1"/>
    <col min="5110" max="5110" width="0.85546875" style="16" customWidth="1"/>
    <col min="5111" max="5111" width="0.42578125" style="16" customWidth="1"/>
    <col min="5112" max="5112" width="8.28515625" style="16" customWidth="1"/>
    <col min="5113" max="5113" width="0.42578125" style="16" customWidth="1"/>
    <col min="5114" max="5114" width="13.28515625" style="16" customWidth="1"/>
    <col min="5115" max="5115" width="0.42578125" style="16" customWidth="1"/>
    <col min="5116" max="5116" width="8" style="16" customWidth="1"/>
    <col min="5117" max="5117" width="0.85546875" style="16" customWidth="1"/>
    <col min="5118" max="5118" width="0.7109375" style="16" customWidth="1"/>
    <col min="5119" max="5119" width="8.28515625" style="16" customWidth="1"/>
    <col min="5120" max="5120" width="1" style="16" customWidth="1"/>
    <col min="5121" max="5121" width="14.7109375" style="16" customWidth="1"/>
    <col min="5122" max="5122" width="1" style="16" customWidth="1"/>
    <col min="5123" max="5123" width="9" style="16" bestFit="1" customWidth="1"/>
    <col min="5124" max="5124" width="0.85546875" style="16" customWidth="1"/>
    <col min="5125" max="5125" width="1.140625" style="16" customWidth="1"/>
    <col min="5126" max="5126" width="7" style="16" customWidth="1"/>
    <col min="5127" max="5127" width="6.7109375" style="16" customWidth="1"/>
    <col min="5128" max="5128" width="7.7109375" style="16" customWidth="1"/>
    <col min="5129" max="5129" width="2.7109375" style="16" customWidth="1"/>
    <col min="5130" max="5130" width="3" style="16" customWidth="1"/>
    <col min="5131" max="5131" width="9.42578125" style="16" bestFit="1" customWidth="1"/>
    <col min="5132" max="5357" width="8.7109375" style="16"/>
    <col min="5358" max="5358" width="2.28515625" style="16" customWidth="1"/>
    <col min="5359" max="5359" width="18.28515625" style="16" customWidth="1"/>
    <col min="5360" max="5360" width="8.28515625" style="16" customWidth="1"/>
    <col min="5361" max="5361" width="0.85546875" style="16" customWidth="1"/>
    <col min="5362" max="5362" width="8" style="16" bestFit="1" customWidth="1"/>
    <col min="5363" max="5363" width="14.42578125" style="16" customWidth="1"/>
    <col min="5364" max="5364" width="0.42578125" style="16" customWidth="1"/>
    <col min="5365" max="5365" width="9" style="16" bestFit="1" customWidth="1"/>
    <col min="5366" max="5366" width="0.85546875" style="16" customWidth="1"/>
    <col min="5367" max="5367" width="0.42578125" style="16" customWidth="1"/>
    <col min="5368" max="5368" width="8.28515625" style="16" customWidth="1"/>
    <col min="5369" max="5369" width="0.42578125" style="16" customWidth="1"/>
    <col min="5370" max="5370" width="13.28515625" style="16" customWidth="1"/>
    <col min="5371" max="5371" width="0.42578125" style="16" customWidth="1"/>
    <col min="5372" max="5372" width="8" style="16" customWidth="1"/>
    <col min="5373" max="5373" width="0.85546875" style="16" customWidth="1"/>
    <col min="5374" max="5374" width="0.7109375" style="16" customWidth="1"/>
    <col min="5375" max="5375" width="8.28515625" style="16" customWidth="1"/>
    <col min="5376" max="5376" width="1" style="16" customWidth="1"/>
    <col min="5377" max="5377" width="14.7109375" style="16" customWidth="1"/>
    <col min="5378" max="5378" width="1" style="16" customWidth="1"/>
    <col min="5379" max="5379" width="9" style="16" bestFit="1" customWidth="1"/>
    <col min="5380" max="5380" width="0.85546875" style="16" customWidth="1"/>
    <col min="5381" max="5381" width="1.140625" style="16" customWidth="1"/>
    <col min="5382" max="5382" width="7" style="16" customWidth="1"/>
    <col min="5383" max="5383" width="6.7109375" style="16" customWidth="1"/>
    <col min="5384" max="5384" width="7.7109375" style="16" customWidth="1"/>
    <col min="5385" max="5385" width="2.7109375" style="16" customWidth="1"/>
    <col min="5386" max="5386" width="3" style="16" customWidth="1"/>
    <col min="5387" max="5387" width="9.42578125" style="16" bestFit="1" customWidth="1"/>
    <col min="5388" max="5613" width="8.7109375" style="16"/>
    <col min="5614" max="5614" width="2.28515625" style="16" customWidth="1"/>
    <col min="5615" max="5615" width="18.28515625" style="16" customWidth="1"/>
    <col min="5616" max="5616" width="8.28515625" style="16" customWidth="1"/>
    <col min="5617" max="5617" width="0.85546875" style="16" customWidth="1"/>
    <col min="5618" max="5618" width="8" style="16" bestFit="1" customWidth="1"/>
    <col min="5619" max="5619" width="14.42578125" style="16" customWidth="1"/>
    <col min="5620" max="5620" width="0.42578125" style="16" customWidth="1"/>
    <col min="5621" max="5621" width="9" style="16" bestFit="1" customWidth="1"/>
    <col min="5622" max="5622" width="0.85546875" style="16" customWidth="1"/>
    <col min="5623" max="5623" width="0.42578125" style="16" customWidth="1"/>
    <col min="5624" max="5624" width="8.28515625" style="16" customWidth="1"/>
    <col min="5625" max="5625" width="0.42578125" style="16" customWidth="1"/>
    <col min="5626" max="5626" width="13.28515625" style="16" customWidth="1"/>
    <col min="5627" max="5627" width="0.42578125" style="16" customWidth="1"/>
    <col min="5628" max="5628" width="8" style="16" customWidth="1"/>
    <col min="5629" max="5629" width="0.85546875" style="16" customWidth="1"/>
    <col min="5630" max="5630" width="0.7109375" style="16" customWidth="1"/>
    <col min="5631" max="5631" width="8.28515625" style="16" customWidth="1"/>
    <col min="5632" max="5632" width="1" style="16" customWidth="1"/>
    <col min="5633" max="5633" width="14.7109375" style="16" customWidth="1"/>
    <col min="5634" max="5634" width="1" style="16" customWidth="1"/>
    <col min="5635" max="5635" width="9" style="16" bestFit="1" customWidth="1"/>
    <col min="5636" max="5636" width="0.85546875" style="16" customWidth="1"/>
    <col min="5637" max="5637" width="1.140625" style="16" customWidth="1"/>
    <col min="5638" max="5638" width="7" style="16" customWidth="1"/>
    <col min="5639" max="5639" width="6.7109375" style="16" customWidth="1"/>
    <col min="5640" max="5640" width="7.7109375" style="16" customWidth="1"/>
    <col min="5641" max="5641" width="2.7109375" style="16" customWidth="1"/>
    <col min="5642" max="5642" width="3" style="16" customWidth="1"/>
    <col min="5643" max="5643" width="9.42578125" style="16" bestFit="1" customWidth="1"/>
    <col min="5644" max="5869" width="8.7109375" style="16"/>
    <col min="5870" max="5870" width="2.28515625" style="16" customWidth="1"/>
    <col min="5871" max="5871" width="18.28515625" style="16" customWidth="1"/>
    <col min="5872" max="5872" width="8.28515625" style="16" customWidth="1"/>
    <col min="5873" max="5873" width="0.85546875" style="16" customWidth="1"/>
    <col min="5874" max="5874" width="8" style="16" bestFit="1" customWidth="1"/>
    <col min="5875" max="5875" width="14.42578125" style="16" customWidth="1"/>
    <col min="5876" max="5876" width="0.42578125" style="16" customWidth="1"/>
    <col min="5877" max="5877" width="9" style="16" bestFit="1" customWidth="1"/>
    <col min="5878" max="5878" width="0.85546875" style="16" customWidth="1"/>
    <col min="5879" max="5879" width="0.42578125" style="16" customWidth="1"/>
    <col min="5880" max="5880" width="8.28515625" style="16" customWidth="1"/>
    <col min="5881" max="5881" width="0.42578125" style="16" customWidth="1"/>
    <col min="5882" max="5882" width="13.28515625" style="16" customWidth="1"/>
    <col min="5883" max="5883" width="0.42578125" style="16" customWidth="1"/>
    <col min="5884" max="5884" width="8" style="16" customWidth="1"/>
    <col min="5885" max="5885" width="0.85546875" style="16" customWidth="1"/>
    <col min="5886" max="5886" width="0.7109375" style="16" customWidth="1"/>
    <col min="5887" max="5887" width="8.28515625" style="16" customWidth="1"/>
    <col min="5888" max="5888" width="1" style="16" customWidth="1"/>
    <col min="5889" max="5889" width="14.7109375" style="16" customWidth="1"/>
    <col min="5890" max="5890" width="1" style="16" customWidth="1"/>
    <col min="5891" max="5891" width="9" style="16" bestFit="1" customWidth="1"/>
    <col min="5892" max="5892" width="0.85546875" style="16" customWidth="1"/>
    <col min="5893" max="5893" width="1.140625" style="16" customWidth="1"/>
    <col min="5894" max="5894" width="7" style="16" customWidth="1"/>
    <col min="5895" max="5895" width="6.7109375" style="16" customWidth="1"/>
    <col min="5896" max="5896" width="7.7109375" style="16" customWidth="1"/>
    <col min="5897" max="5897" width="2.7109375" style="16" customWidth="1"/>
    <col min="5898" max="5898" width="3" style="16" customWidth="1"/>
    <col min="5899" max="5899" width="9.42578125" style="16" bestFit="1" customWidth="1"/>
    <col min="5900" max="6125" width="8.7109375" style="16"/>
    <col min="6126" max="6126" width="2.28515625" style="16" customWidth="1"/>
    <col min="6127" max="6127" width="18.28515625" style="16" customWidth="1"/>
    <col min="6128" max="6128" width="8.28515625" style="16" customWidth="1"/>
    <col min="6129" max="6129" width="0.85546875" style="16" customWidth="1"/>
    <col min="6130" max="6130" width="8" style="16" bestFit="1" customWidth="1"/>
    <col min="6131" max="6131" width="14.42578125" style="16" customWidth="1"/>
    <col min="6132" max="6132" width="0.42578125" style="16" customWidth="1"/>
    <col min="6133" max="6133" width="9" style="16" bestFit="1" customWidth="1"/>
    <col min="6134" max="6134" width="0.85546875" style="16" customWidth="1"/>
    <col min="6135" max="6135" width="0.42578125" style="16" customWidth="1"/>
    <col min="6136" max="6136" width="8.28515625" style="16" customWidth="1"/>
    <col min="6137" max="6137" width="0.42578125" style="16" customWidth="1"/>
    <col min="6138" max="6138" width="13.28515625" style="16" customWidth="1"/>
    <col min="6139" max="6139" width="0.42578125" style="16" customWidth="1"/>
    <col min="6140" max="6140" width="8" style="16" customWidth="1"/>
    <col min="6141" max="6141" width="0.85546875" style="16" customWidth="1"/>
    <col min="6142" max="6142" width="0.7109375" style="16" customWidth="1"/>
    <col min="6143" max="6143" width="8.28515625" style="16" customWidth="1"/>
    <col min="6144" max="6144" width="1" style="16" customWidth="1"/>
    <col min="6145" max="6145" width="14.7109375" style="16" customWidth="1"/>
    <col min="6146" max="6146" width="1" style="16" customWidth="1"/>
    <col min="6147" max="6147" width="9" style="16" bestFit="1" customWidth="1"/>
    <col min="6148" max="6148" width="0.85546875" style="16" customWidth="1"/>
    <col min="6149" max="6149" width="1.140625" style="16" customWidth="1"/>
    <col min="6150" max="6150" width="7" style="16" customWidth="1"/>
    <col min="6151" max="6151" width="6.7109375" style="16" customWidth="1"/>
    <col min="6152" max="6152" width="7.7109375" style="16" customWidth="1"/>
    <col min="6153" max="6153" width="2.7109375" style="16" customWidth="1"/>
    <col min="6154" max="6154" width="3" style="16" customWidth="1"/>
    <col min="6155" max="6155" width="9.42578125" style="16" bestFit="1" customWidth="1"/>
    <col min="6156" max="6381" width="8.7109375" style="16"/>
    <col min="6382" max="6382" width="2.28515625" style="16" customWidth="1"/>
    <col min="6383" max="6383" width="18.28515625" style="16" customWidth="1"/>
    <col min="6384" max="6384" width="8.28515625" style="16" customWidth="1"/>
    <col min="6385" max="6385" width="0.85546875" style="16" customWidth="1"/>
    <col min="6386" max="6386" width="8" style="16" bestFit="1" customWidth="1"/>
    <col min="6387" max="6387" width="14.42578125" style="16" customWidth="1"/>
    <col min="6388" max="6388" width="0.42578125" style="16" customWidth="1"/>
    <col min="6389" max="6389" width="9" style="16" bestFit="1" customWidth="1"/>
    <col min="6390" max="6390" width="0.85546875" style="16" customWidth="1"/>
    <col min="6391" max="6391" width="0.42578125" style="16" customWidth="1"/>
    <col min="6392" max="6392" width="8.28515625" style="16" customWidth="1"/>
    <col min="6393" max="6393" width="0.42578125" style="16" customWidth="1"/>
    <col min="6394" max="6394" width="13.28515625" style="16" customWidth="1"/>
    <col min="6395" max="6395" width="0.42578125" style="16" customWidth="1"/>
    <col min="6396" max="6396" width="8" style="16" customWidth="1"/>
    <col min="6397" max="6397" width="0.85546875" style="16" customWidth="1"/>
    <col min="6398" max="6398" width="0.7109375" style="16" customWidth="1"/>
    <col min="6399" max="6399" width="8.28515625" style="16" customWidth="1"/>
    <col min="6400" max="6400" width="1" style="16" customWidth="1"/>
    <col min="6401" max="6401" width="14.7109375" style="16" customWidth="1"/>
    <col min="6402" max="6402" width="1" style="16" customWidth="1"/>
    <col min="6403" max="6403" width="9" style="16" bestFit="1" customWidth="1"/>
    <col min="6404" max="6404" width="0.85546875" style="16" customWidth="1"/>
    <col min="6405" max="6405" width="1.140625" style="16" customWidth="1"/>
    <col min="6406" max="6406" width="7" style="16" customWidth="1"/>
    <col min="6407" max="6407" width="6.7109375" style="16" customWidth="1"/>
    <col min="6408" max="6408" width="7.7109375" style="16" customWidth="1"/>
    <col min="6409" max="6409" width="2.7109375" style="16" customWidth="1"/>
    <col min="6410" max="6410" width="3" style="16" customWidth="1"/>
    <col min="6411" max="6411" width="9.42578125" style="16" bestFit="1" customWidth="1"/>
    <col min="6412" max="6637" width="8.7109375" style="16"/>
    <col min="6638" max="6638" width="2.28515625" style="16" customWidth="1"/>
    <col min="6639" max="6639" width="18.28515625" style="16" customWidth="1"/>
    <col min="6640" max="6640" width="8.28515625" style="16" customWidth="1"/>
    <col min="6641" max="6641" width="0.85546875" style="16" customWidth="1"/>
    <col min="6642" max="6642" width="8" style="16" bestFit="1" customWidth="1"/>
    <col min="6643" max="6643" width="14.42578125" style="16" customWidth="1"/>
    <col min="6644" max="6644" width="0.42578125" style="16" customWidth="1"/>
    <col min="6645" max="6645" width="9" style="16" bestFit="1" customWidth="1"/>
    <col min="6646" max="6646" width="0.85546875" style="16" customWidth="1"/>
    <col min="6647" max="6647" width="0.42578125" style="16" customWidth="1"/>
    <col min="6648" max="6648" width="8.28515625" style="16" customWidth="1"/>
    <col min="6649" max="6649" width="0.42578125" style="16" customWidth="1"/>
    <col min="6650" max="6650" width="13.28515625" style="16" customWidth="1"/>
    <col min="6651" max="6651" width="0.42578125" style="16" customWidth="1"/>
    <col min="6652" max="6652" width="8" style="16" customWidth="1"/>
    <col min="6653" max="6653" width="0.85546875" style="16" customWidth="1"/>
    <col min="6654" max="6654" width="0.7109375" style="16" customWidth="1"/>
    <col min="6655" max="6655" width="8.28515625" style="16" customWidth="1"/>
    <col min="6656" max="6656" width="1" style="16" customWidth="1"/>
    <col min="6657" max="6657" width="14.7109375" style="16" customWidth="1"/>
    <col min="6658" max="6658" width="1" style="16" customWidth="1"/>
    <col min="6659" max="6659" width="9" style="16" bestFit="1" customWidth="1"/>
    <col min="6660" max="6660" width="0.85546875" style="16" customWidth="1"/>
    <col min="6661" max="6661" width="1.140625" style="16" customWidth="1"/>
    <col min="6662" max="6662" width="7" style="16" customWidth="1"/>
    <col min="6663" max="6663" width="6.7109375" style="16" customWidth="1"/>
    <col min="6664" max="6664" width="7.7109375" style="16" customWidth="1"/>
    <col min="6665" max="6665" width="2.7109375" style="16" customWidth="1"/>
    <col min="6666" max="6666" width="3" style="16" customWidth="1"/>
    <col min="6667" max="6667" width="9.42578125" style="16" bestFit="1" customWidth="1"/>
    <col min="6668" max="6893" width="8.7109375" style="16"/>
    <col min="6894" max="6894" width="2.28515625" style="16" customWidth="1"/>
    <col min="6895" max="6895" width="18.28515625" style="16" customWidth="1"/>
    <col min="6896" max="6896" width="8.28515625" style="16" customWidth="1"/>
    <col min="6897" max="6897" width="0.85546875" style="16" customWidth="1"/>
    <col min="6898" max="6898" width="8" style="16" bestFit="1" customWidth="1"/>
    <col min="6899" max="6899" width="14.42578125" style="16" customWidth="1"/>
    <col min="6900" max="6900" width="0.42578125" style="16" customWidth="1"/>
    <col min="6901" max="6901" width="9" style="16" bestFit="1" customWidth="1"/>
    <col min="6902" max="6902" width="0.85546875" style="16" customWidth="1"/>
    <col min="6903" max="6903" width="0.42578125" style="16" customWidth="1"/>
    <col min="6904" max="6904" width="8.28515625" style="16" customWidth="1"/>
    <col min="6905" max="6905" width="0.42578125" style="16" customWidth="1"/>
    <col min="6906" max="6906" width="13.28515625" style="16" customWidth="1"/>
    <col min="6907" max="6907" width="0.42578125" style="16" customWidth="1"/>
    <col min="6908" max="6908" width="8" style="16" customWidth="1"/>
    <col min="6909" max="6909" width="0.85546875" style="16" customWidth="1"/>
    <col min="6910" max="6910" width="0.7109375" style="16" customWidth="1"/>
    <col min="6911" max="6911" width="8.28515625" style="16" customWidth="1"/>
    <col min="6912" max="6912" width="1" style="16" customWidth="1"/>
    <col min="6913" max="6913" width="14.7109375" style="16" customWidth="1"/>
    <col min="6914" max="6914" width="1" style="16" customWidth="1"/>
    <col min="6915" max="6915" width="9" style="16" bestFit="1" customWidth="1"/>
    <col min="6916" max="6916" width="0.85546875" style="16" customWidth="1"/>
    <col min="6917" max="6917" width="1.140625" style="16" customWidth="1"/>
    <col min="6918" max="6918" width="7" style="16" customWidth="1"/>
    <col min="6919" max="6919" width="6.7109375" style="16" customWidth="1"/>
    <col min="6920" max="6920" width="7.7109375" style="16" customWidth="1"/>
    <col min="6921" max="6921" width="2.7109375" style="16" customWidth="1"/>
    <col min="6922" max="6922" width="3" style="16" customWidth="1"/>
    <col min="6923" max="6923" width="9.42578125" style="16" bestFit="1" customWidth="1"/>
    <col min="6924" max="7149" width="8.7109375" style="16"/>
    <col min="7150" max="7150" width="2.28515625" style="16" customWidth="1"/>
    <col min="7151" max="7151" width="18.28515625" style="16" customWidth="1"/>
    <col min="7152" max="7152" width="8.28515625" style="16" customWidth="1"/>
    <col min="7153" max="7153" width="0.85546875" style="16" customWidth="1"/>
    <col min="7154" max="7154" width="8" style="16" bestFit="1" customWidth="1"/>
    <col min="7155" max="7155" width="14.42578125" style="16" customWidth="1"/>
    <col min="7156" max="7156" width="0.42578125" style="16" customWidth="1"/>
    <col min="7157" max="7157" width="9" style="16" bestFit="1" customWidth="1"/>
    <col min="7158" max="7158" width="0.85546875" style="16" customWidth="1"/>
    <col min="7159" max="7159" width="0.42578125" style="16" customWidth="1"/>
    <col min="7160" max="7160" width="8.28515625" style="16" customWidth="1"/>
    <col min="7161" max="7161" width="0.42578125" style="16" customWidth="1"/>
    <col min="7162" max="7162" width="13.28515625" style="16" customWidth="1"/>
    <col min="7163" max="7163" width="0.42578125" style="16" customWidth="1"/>
    <col min="7164" max="7164" width="8" style="16" customWidth="1"/>
    <col min="7165" max="7165" width="0.85546875" style="16" customWidth="1"/>
    <col min="7166" max="7166" width="0.7109375" style="16" customWidth="1"/>
    <col min="7167" max="7167" width="8.28515625" style="16" customWidth="1"/>
    <col min="7168" max="7168" width="1" style="16" customWidth="1"/>
    <col min="7169" max="7169" width="14.7109375" style="16" customWidth="1"/>
    <col min="7170" max="7170" width="1" style="16" customWidth="1"/>
    <col min="7171" max="7171" width="9" style="16" bestFit="1" customWidth="1"/>
    <col min="7172" max="7172" width="0.85546875" style="16" customWidth="1"/>
    <col min="7173" max="7173" width="1.140625" style="16" customWidth="1"/>
    <col min="7174" max="7174" width="7" style="16" customWidth="1"/>
    <col min="7175" max="7175" width="6.7109375" style="16" customWidth="1"/>
    <col min="7176" max="7176" width="7.7109375" style="16" customWidth="1"/>
    <col min="7177" max="7177" width="2.7109375" style="16" customWidth="1"/>
    <col min="7178" max="7178" width="3" style="16" customWidth="1"/>
    <col min="7179" max="7179" width="9.42578125" style="16" bestFit="1" customWidth="1"/>
    <col min="7180" max="7405" width="8.7109375" style="16"/>
    <col min="7406" max="7406" width="2.28515625" style="16" customWidth="1"/>
    <col min="7407" max="7407" width="18.28515625" style="16" customWidth="1"/>
    <col min="7408" max="7408" width="8.28515625" style="16" customWidth="1"/>
    <col min="7409" max="7409" width="0.85546875" style="16" customWidth="1"/>
    <col min="7410" max="7410" width="8" style="16" bestFit="1" customWidth="1"/>
    <col min="7411" max="7411" width="14.42578125" style="16" customWidth="1"/>
    <col min="7412" max="7412" width="0.42578125" style="16" customWidth="1"/>
    <col min="7413" max="7413" width="9" style="16" bestFit="1" customWidth="1"/>
    <col min="7414" max="7414" width="0.85546875" style="16" customWidth="1"/>
    <col min="7415" max="7415" width="0.42578125" style="16" customWidth="1"/>
    <col min="7416" max="7416" width="8.28515625" style="16" customWidth="1"/>
    <col min="7417" max="7417" width="0.42578125" style="16" customWidth="1"/>
    <col min="7418" max="7418" width="13.28515625" style="16" customWidth="1"/>
    <col min="7419" max="7419" width="0.42578125" style="16" customWidth="1"/>
    <col min="7420" max="7420" width="8" style="16" customWidth="1"/>
    <col min="7421" max="7421" width="0.85546875" style="16" customWidth="1"/>
    <col min="7422" max="7422" width="0.7109375" style="16" customWidth="1"/>
    <col min="7423" max="7423" width="8.28515625" style="16" customWidth="1"/>
    <col min="7424" max="7424" width="1" style="16" customWidth="1"/>
    <col min="7425" max="7425" width="14.7109375" style="16" customWidth="1"/>
    <col min="7426" max="7426" width="1" style="16" customWidth="1"/>
    <col min="7427" max="7427" width="9" style="16" bestFit="1" customWidth="1"/>
    <col min="7428" max="7428" width="0.85546875" style="16" customWidth="1"/>
    <col min="7429" max="7429" width="1.140625" style="16" customWidth="1"/>
    <col min="7430" max="7430" width="7" style="16" customWidth="1"/>
    <col min="7431" max="7431" width="6.7109375" style="16" customWidth="1"/>
    <col min="7432" max="7432" width="7.7109375" style="16" customWidth="1"/>
    <col min="7433" max="7433" width="2.7109375" style="16" customWidth="1"/>
    <col min="7434" max="7434" width="3" style="16" customWidth="1"/>
    <col min="7435" max="7435" width="9.42578125" style="16" bestFit="1" customWidth="1"/>
    <col min="7436" max="7661" width="8.7109375" style="16"/>
    <col min="7662" max="7662" width="2.28515625" style="16" customWidth="1"/>
    <col min="7663" max="7663" width="18.28515625" style="16" customWidth="1"/>
    <col min="7664" max="7664" width="8.28515625" style="16" customWidth="1"/>
    <col min="7665" max="7665" width="0.85546875" style="16" customWidth="1"/>
    <col min="7666" max="7666" width="8" style="16" bestFit="1" customWidth="1"/>
    <col min="7667" max="7667" width="14.42578125" style="16" customWidth="1"/>
    <col min="7668" max="7668" width="0.42578125" style="16" customWidth="1"/>
    <col min="7669" max="7669" width="9" style="16" bestFit="1" customWidth="1"/>
    <col min="7670" max="7670" width="0.85546875" style="16" customWidth="1"/>
    <col min="7671" max="7671" width="0.42578125" style="16" customWidth="1"/>
    <col min="7672" max="7672" width="8.28515625" style="16" customWidth="1"/>
    <col min="7673" max="7673" width="0.42578125" style="16" customWidth="1"/>
    <col min="7674" max="7674" width="13.28515625" style="16" customWidth="1"/>
    <col min="7675" max="7675" width="0.42578125" style="16" customWidth="1"/>
    <col min="7676" max="7676" width="8" style="16" customWidth="1"/>
    <col min="7677" max="7677" width="0.85546875" style="16" customWidth="1"/>
    <col min="7678" max="7678" width="0.7109375" style="16" customWidth="1"/>
    <col min="7679" max="7679" width="8.28515625" style="16" customWidth="1"/>
    <col min="7680" max="7680" width="1" style="16" customWidth="1"/>
    <col min="7681" max="7681" width="14.7109375" style="16" customWidth="1"/>
    <col min="7682" max="7682" width="1" style="16" customWidth="1"/>
    <col min="7683" max="7683" width="9" style="16" bestFit="1" customWidth="1"/>
    <col min="7684" max="7684" width="0.85546875" style="16" customWidth="1"/>
    <col min="7685" max="7685" width="1.140625" style="16" customWidth="1"/>
    <col min="7686" max="7686" width="7" style="16" customWidth="1"/>
    <col min="7687" max="7687" width="6.7109375" style="16" customWidth="1"/>
    <col min="7688" max="7688" width="7.7109375" style="16" customWidth="1"/>
    <col min="7689" max="7689" width="2.7109375" style="16" customWidth="1"/>
    <col min="7690" max="7690" width="3" style="16" customWidth="1"/>
    <col min="7691" max="7691" width="9.42578125" style="16" bestFit="1" customWidth="1"/>
    <col min="7692" max="7917" width="8.7109375" style="16"/>
    <col min="7918" max="7918" width="2.28515625" style="16" customWidth="1"/>
    <col min="7919" max="7919" width="18.28515625" style="16" customWidth="1"/>
    <col min="7920" max="7920" width="8.28515625" style="16" customWidth="1"/>
    <col min="7921" max="7921" width="0.85546875" style="16" customWidth="1"/>
    <col min="7922" max="7922" width="8" style="16" bestFit="1" customWidth="1"/>
    <col min="7923" max="7923" width="14.42578125" style="16" customWidth="1"/>
    <col min="7924" max="7924" width="0.42578125" style="16" customWidth="1"/>
    <col min="7925" max="7925" width="9" style="16" bestFit="1" customWidth="1"/>
    <col min="7926" max="7926" width="0.85546875" style="16" customWidth="1"/>
    <col min="7927" max="7927" width="0.42578125" style="16" customWidth="1"/>
    <col min="7928" max="7928" width="8.28515625" style="16" customWidth="1"/>
    <col min="7929" max="7929" width="0.42578125" style="16" customWidth="1"/>
    <col min="7930" max="7930" width="13.28515625" style="16" customWidth="1"/>
    <col min="7931" max="7931" width="0.42578125" style="16" customWidth="1"/>
    <col min="7932" max="7932" width="8" style="16" customWidth="1"/>
    <col min="7933" max="7933" width="0.85546875" style="16" customWidth="1"/>
    <col min="7934" max="7934" width="0.7109375" style="16" customWidth="1"/>
    <col min="7935" max="7935" width="8.28515625" style="16" customWidth="1"/>
    <col min="7936" max="7936" width="1" style="16" customWidth="1"/>
    <col min="7937" max="7937" width="14.7109375" style="16" customWidth="1"/>
    <col min="7938" max="7938" width="1" style="16" customWidth="1"/>
    <col min="7939" max="7939" width="9" style="16" bestFit="1" customWidth="1"/>
    <col min="7940" max="7940" width="0.85546875" style="16" customWidth="1"/>
    <col min="7941" max="7941" width="1.140625" style="16" customWidth="1"/>
    <col min="7942" max="7942" width="7" style="16" customWidth="1"/>
    <col min="7943" max="7943" width="6.7109375" style="16" customWidth="1"/>
    <col min="7944" max="7944" width="7.7109375" style="16" customWidth="1"/>
    <col min="7945" max="7945" width="2.7109375" style="16" customWidth="1"/>
    <col min="7946" max="7946" width="3" style="16" customWidth="1"/>
    <col min="7947" max="7947" width="9.42578125" style="16" bestFit="1" customWidth="1"/>
    <col min="7948" max="8173" width="8.7109375" style="16"/>
    <col min="8174" max="8174" width="2.28515625" style="16" customWidth="1"/>
    <col min="8175" max="8175" width="18.28515625" style="16" customWidth="1"/>
    <col min="8176" max="8176" width="8.28515625" style="16" customWidth="1"/>
    <col min="8177" max="8177" width="0.85546875" style="16" customWidth="1"/>
    <col min="8178" max="8178" width="8" style="16" bestFit="1" customWidth="1"/>
    <col min="8179" max="8179" width="14.42578125" style="16" customWidth="1"/>
    <col min="8180" max="8180" width="0.42578125" style="16" customWidth="1"/>
    <col min="8181" max="8181" width="9" style="16" bestFit="1" customWidth="1"/>
    <col min="8182" max="8182" width="0.85546875" style="16" customWidth="1"/>
    <col min="8183" max="8183" width="0.42578125" style="16" customWidth="1"/>
    <col min="8184" max="8184" width="8.28515625" style="16" customWidth="1"/>
    <col min="8185" max="8185" width="0.42578125" style="16" customWidth="1"/>
    <col min="8186" max="8186" width="13.28515625" style="16" customWidth="1"/>
    <col min="8187" max="8187" width="0.42578125" style="16" customWidth="1"/>
    <col min="8188" max="8188" width="8" style="16" customWidth="1"/>
    <col min="8189" max="8189" width="0.85546875" style="16" customWidth="1"/>
    <col min="8190" max="8190" width="0.7109375" style="16" customWidth="1"/>
    <col min="8191" max="8191" width="8.28515625" style="16" customWidth="1"/>
    <col min="8192" max="8192" width="1" style="16" customWidth="1"/>
    <col min="8193" max="8193" width="14.7109375" style="16" customWidth="1"/>
    <col min="8194" max="8194" width="1" style="16" customWidth="1"/>
    <col min="8195" max="8195" width="9" style="16" bestFit="1" customWidth="1"/>
    <col min="8196" max="8196" width="0.85546875" style="16" customWidth="1"/>
    <col min="8197" max="8197" width="1.140625" style="16" customWidth="1"/>
    <col min="8198" max="8198" width="7" style="16" customWidth="1"/>
    <col min="8199" max="8199" width="6.7109375" style="16" customWidth="1"/>
    <col min="8200" max="8200" width="7.7109375" style="16" customWidth="1"/>
    <col min="8201" max="8201" width="2.7109375" style="16" customWidth="1"/>
    <col min="8202" max="8202" width="3" style="16" customWidth="1"/>
    <col min="8203" max="8203" width="9.42578125" style="16" bestFit="1" customWidth="1"/>
    <col min="8204" max="8429" width="8.7109375" style="16"/>
    <col min="8430" max="8430" width="2.28515625" style="16" customWidth="1"/>
    <col min="8431" max="8431" width="18.28515625" style="16" customWidth="1"/>
    <col min="8432" max="8432" width="8.28515625" style="16" customWidth="1"/>
    <col min="8433" max="8433" width="0.85546875" style="16" customWidth="1"/>
    <col min="8434" max="8434" width="8" style="16" bestFit="1" customWidth="1"/>
    <col min="8435" max="8435" width="14.42578125" style="16" customWidth="1"/>
    <col min="8436" max="8436" width="0.42578125" style="16" customWidth="1"/>
    <col min="8437" max="8437" width="9" style="16" bestFit="1" customWidth="1"/>
    <col min="8438" max="8438" width="0.85546875" style="16" customWidth="1"/>
    <col min="8439" max="8439" width="0.42578125" style="16" customWidth="1"/>
    <col min="8440" max="8440" width="8.28515625" style="16" customWidth="1"/>
    <col min="8441" max="8441" width="0.42578125" style="16" customWidth="1"/>
    <col min="8442" max="8442" width="13.28515625" style="16" customWidth="1"/>
    <col min="8443" max="8443" width="0.42578125" style="16" customWidth="1"/>
    <col min="8444" max="8444" width="8" style="16" customWidth="1"/>
    <col min="8445" max="8445" width="0.85546875" style="16" customWidth="1"/>
    <col min="8446" max="8446" width="0.7109375" style="16" customWidth="1"/>
    <col min="8447" max="8447" width="8.28515625" style="16" customWidth="1"/>
    <col min="8448" max="8448" width="1" style="16" customWidth="1"/>
    <col min="8449" max="8449" width="14.7109375" style="16" customWidth="1"/>
    <col min="8450" max="8450" width="1" style="16" customWidth="1"/>
    <col min="8451" max="8451" width="9" style="16" bestFit="1" customWidth="1"/>
    <col min="8452" max="8452" width="0.85546875" style="16" customWidth="1"/>
    <col min="8453" max="8453" width="1.140625" style="16" customWidth="1"/>
    <col min="8454" max="8454" width="7" style="16" customWidth="1"/>
    <col min="8455" max="8455" width="6.7109375" style="16" customWidth="1"/>
    <col min="8456" max="8456" width="7.7109375" style="16" customWidth="1"/>
    <col min="8457" max="8457" width="2.7109375" style="16" customWidth="1"/>
    <col min="8458" max="8458" width="3" style="16" customWidth="1"/>
    <col min="8459" max="8459" width="9.42578125" style="16" bestFit="1" customWidth="1"/>
    <col min="8460" max="8685" width="8.7109375" style="16"/>
    <col min="8686" max="8686" width="2.28515625" style="16" customWidth="1"/>
    <col min="8687" max="8687" width="18.28515625" style="16" customWidth="1"/>
    <col min="8688" max="8688" width="8.28515625" style="16" customWidth="1"/>
    <col min="8689" max="8689" width="0.85546875" style="16" customWidth="1"/>
    <col min="8690" max="8690" width="8" style="16" bestFit="1" customWidth="1"/>
    <col min="8691" max="8691" width="14.42578125" style="16" customWidth="1"/>
    <col min="8692" max="8692" width="0.42578125" style="16" customWidth="1"/>
    <col min="8693" max="8693" width="9" style="16" bestFit="1" customWidth="1"/>
    <col min="8694" max="8694" width="0.85546875" style="16" customWidth="1"/>
    <col min="8695" max="8695" width="0.42578125" style="16" customWidth="1"/>
    <col min="8696" max="8696" width="8.28515625" style="16" customWidth="1"/>
    <col min="8697" max="8697" width="0.42578125" style="16" customWidth="1"/>
    <col min="8698" max="8698" width="13.28515625" style="16" customWidth="1"/>
    <col min="8699" max="8699" width="0.42578125" style="16" customWidth="1"/>
    <col min="8700" max="8700" width="8" style="16" customWidth="1"/>
    <col min="8701" max="8701" width="0.85546875" style="16" customWidth="1"/>
    <col min="8702" max="8702" width="0.7109375" style="16" customWidth="1"/>
    <col min="8703" max="8703" width="8.28515625" style="16" customWidth="1"/>
    <col min="8704" max="8704" width="1" style="16" customWidth="1"/>
    <col min="8705" max="8705" width="14.7109375" style="16" customWidth="1"/>
    <col min="8706" max="8706" width="1" style="16" customWidth="1"/>
    <col min="8707" max="8707" width="9" style="16" bestFit="1" customWidth="1"/>
    <col min="8708" max="8708" width="0.85546875" style="16" customWidth="1"/>
    <col min="8709" max="8709" width="1.140625" style="16" customWidth="1"/>
    <col min="8710" max="8710" width="7" style="16" customWidth="1"/>
    <col min="8711" max="8711" width="6.7109375" style="16" customWidth="1"/>
    <col min="8712" max="8712" width="7.7109375" style="16" customWidth="1"/>
    <col min="8713" max="8713" width="2.7109375" style="16" customWidth="1"/>
    <col min="8714" max="8714" width="3" style="16" customWidth="1"/>
    <col min="8715" max="8715" width="9.42578125" style="16" bestFit="1" customWidth="1"/>
    <col min="8716" max="8941" width="8.7109375" style="16"/>
    <col min="8942" max="8942" width="2.28515625" style="16" customWidth="1"/>
    <col min="8943" max="8943" width="18.28515625" style="16" customWidth="1"/>
    <col min="8944" max="8944" width="8.28515625" style="16" customWidth="1"/>
    <col min="8945" max="8945" width="0.85546875" style="16" customWidth="1"/>
    <col min="8946" max="8946" width="8" style="16" bestFit="1" customWidth="1"/>
    <col min="8947" max="8947" width="14.42578125" style="16" customWidth="1"/>
    <col min="8948" max="8948" width="0.42578125" style="16" customWidth="1"/>
    <col min="8949" max="8949" width="9" style="16" bestFit="1" customWidth="1"/>
    <col min="8950" max="8950" width="0.85546875" style="16" customWidth="1"/>
    <col min="8951" max="8951" width="0.42578125" style="16" customWidth="1"/>
    <col min="8952" max="8952" width="8.28515625" style="16" customWidth="1"/>
    <col min="8953" max="8953" width="0.42578125" style="16" customWidth="1"/>
    <col min="8954" max="8954" width="13.28515625" style="16" customWidth="1"/>
    <col min="8955" max="8955" width="0.42578125" style="16" customWidth="1"/>
    <col min="8956" max="8956" width="8" style="16" customWidth="1"/>
    <col min="8957" max="8957" width="0.85546875" style="16" customWidth="1"/>
    <col min="8958" max="8958" width="0.7109375" style="16" customWidth="1"/>
    <col min="8959" max="8959" width="8.28515625" style="16" customWidth="1"/>
    <col min="8960" max="8960" width="1" style="16" customWidth="1"/>
    <col min="8961" max="8961" width="14.7109375" style="16" customWidth="1"/>
    <col min="8962" max="8962" width="1" style="16" customWidth="1"/>
    <col min="8963" max="8963" width="9" style="16" bestFit="1" customWidth="1"/>
    <col min="8964" max="8964" width="0.85546875" style="16" customWidth="1"/>
    <col min="8965" max="8965" width="1.140625" style="16" customWidth="1"/>
    <col min="8966" max="8966" width="7" style="16" customWidth="1"/>
    <col min="8967" max="8967" width="6.7109375" style="16" customWidth="1"/>
    <col min="8968" max="8968" width="7.7109375" style="16" customWidth="1"/>
    <col min="8969" max="8969" width="2.7109375" style="16" customWidth="1"/>
    <col min="8970" max="8970" width="3" style="16" customWidth="1"/>
    <col min="8971" max="8971" width="9.42578125" style="16" bestFit="1" customWidth="1"/>
    <col min="8972" max="9197" width="8.7109375" style="16"/>
    <col min="9198" max="9198" width="2.28515625" style="16" customWidth="1"/>
    <col min="9199" max="9199" width="18.28515625" style="16" customWidth="1"/>
    <col min="9200" max="9200" width="8.28515625" style="16" customWidth="1"/>
    <col min="9201" max="9201" width="0.85546875" style="16" customWidth="1"/>
    <col min="9202" max="9202" width="8" style="16" bestFit="1" customWidth="1"/>
    <col min="9203" max="9203" width="14.42578125" style="16" customWidth="1"/>
    <col min="9204" max="9204" width="0.42578125" style="16" customWidth="1"/>
    <col min="9205" max="9205" width="9" style="16" bestFit="1" customWidth="1"/>
    <col min="9206" max="9206" width="0.85546875" style="16" customWidth="1"/>
    <col min="9207" max="9207" width="0.42578125" style="16" customWidth="1"/>
    <col min="9208" max="9208" width="8.28515625" style="16" customWidth="1"/>
    <col min="9209" max="9209" width="0.42578125" style="16" customWidth="1"/>
    <col min="9210" max="9210" width="13.28515625" style="16" customWidth="1"/>
    <col min="9211" max="9211" width="0.42578125" style="16" customWidth="1"/>
    <col min="9212" max="9212" width="8" style="16" customWidth="1"/>
    <col min="9213" max="9213" width="0.85546875" style="16" customWidth="1"/>
    <col min="9214" max="9214" width="0.7109375" style="16" customWidth="1"/>
    <col min="9215" max="9215" width="8.28515625" style="16" customWidth="1"/>
    <col min="9216" max="9216" width="1" style="16" customWidth="1"/>
    <col min="9217" max="9217" width="14.7109375" style="16" customWidth="1"/>
    <col min="9218" max="9218" width="1" style="16" customWidth="1"/>
    <col min="9219" max="9219" width="9" style="16" bestFit="1" customWidth="1"/>
    <col min="9220" max="9220" width="0.85546875" style="16" customWidth="1"/>
    <col min="9221" max="9221" width="1.140625" style="16" customWidth="1"/>
    <col min="9222" max="9222" width="7" style="16" customWidth="1"/>
    <col min="9223" max="9223" width="6.7109375" style="16" customWidth="1"/>
    <col min="9224" max="9224" width="7.7109375" style="16" customWidth="1"/>
    <col min="9225" max="9225" width="2.7109375" style="16" customWidth="1"/>
    <col min="9226" max="9226" width="3" style="16" customWidth="1"/>
    <col min="9227" max="9227" width="9.42578125" style="16" bestFit="1" customWidth="1"/>
    <col min="9228" max="9453" width="8.7109375" style="16"/>
    <col min="9454" max="9454" width="2.28515625" style="16" customWidth="1"/>
    <col min="9455" max="9455" width="18.28515625" style="16" customWidth="1"/>
    <col min="9456" max="9456" width="8.28515625" style="16" customWidth="1"/>
    <col min="9457" max="9457" width="0.85546875" style="16" customWidth="1"/>
    <col min="9458" max="9458" width="8" style="16" bestFit="1" customWidth="1"/>
    <col min="9459" max="9459" width="14.42578125" style="16" customWidth="1"/>
    <col min="9460" max="9460" width="0.42578125" style="16" customWidth="1"/>
    <col min="9461" max="9461" width="9" style="16" bestFit="1" customWidth="1"/>
    <col min="9462" max="9462" width="0.85546875" style="16" customWidth="1"/>
    <col min="9463" max="9463" width="0.42578125" style="16" customWidth="1"/>
    <col min="9464" max="9464" width="8.28515625" style="16" customWidth="1"/>
    <col min="9465" max="9465" width="0.42578125" style="16" customWidth="1"/>
    <col min="9466" max="9466" width="13.28515625" style="16" customWidth="1"/>
    <col min="9467" max="9467" width="0.42578125" style="16" customWidth="1"/>
    <col min="9468" max="9468" width="8" style="16" customWidth="1"/>
    <col min="9469" max="9469" width="0.85546875" style="16" customWidth="1"/>
    <col min="9470" max="9470" width="0.7109375" style="16" customWidth="1"/>
    <col min="9471" max="9471" width="8.28515625" style="16" customWidth="1"/>
    <col min="9472" max="9472" width="1" style="16" customWidth="1"/>
    <col min="9473" max="9473" width="14.7109375" style="16" customWidth="1"/>
    <col min="9474" max="9474" width="1" style="16" customWidth="1"/>
    <col min="9475" max="9475" width="9" style="16" bestFit="1" customWidth="1"/>
    <col min="9476" max="9476" width="0.85546875" style="16" customWidth="1"/>
    <col min="9477" max="9477" width="1.140625" style="16" customWidth="1"/>
    <col min="9478" max="9478" width="7" style="16" customWidth="1"/>
    <col min="9479" max="9479" width="6.7109375" style="16" customWidth="1"/>
    <col min="9480" max="9480" width="7.7109375" style="16" customWidth="1"/>
    <col min="9481" max="9481" width="2.7109375" style="16" customWidth="1"/>
    <col min="9482" max="9482" width="3" style="16" customWidth="1"/>
    <col min="9483" max="9483" width="9.42578125" style="16" bestFit="1" customWidth="1"/>
    <col min="9484" max="9709" width="8.7109375" style="16"/>
    <col min="9710" max="9710" width="2.28515625" style="16" customWidth="1"/>
    <col min="9711" max="9711" width="18.28515625" style="16" customWidth="1"/>
    <col min="9712" max="9712" width="8.28515625" style="16" customWidth="1"/>
    <col min="9713" max="9713" width="0.85546875" style="16" customWidth="1"/>
    <col min="9714" max="9714" width="8" style="16" bestFit="1" customWidth="1"/>
    <col min="9715" max="9715" width="14.42578125" style="16" customWidth="1"/>
    <col min="9716" max="9716" width="0.42578125" style="16" customWidth="1"/>
    <col min="9717" max="9717" width="9" style="16" bestFit="1" customWidth="1"/>
    <col min="9718" max="9718" width="0.85546875" style="16" customWidth="1"/>
    <col min="9719" max="9719" width="0.42578125" style="16" customWidth="1"/>
    <col min="9720" max="9720" width="8.28515625" style="16" customWidth="1"/>
    <col min="9721" max="9721" width="0.42578125" style="16" customWidth="1"/>
    <col min="9722" max="9722" width="13.28515625" style="16" customWidth="1"/>
    <col min="9723" max="9723" width="0.42578125" style="16" customWidth="1"/>
    <col min="9724" max="9724" width="8" style="16" customWidth="1"/>
    <col min="9725" max="9725" width="0.85546875" style="16" customWidth="1"/>
    <col min="9726" max="9726" width="0.7109375" style="16" customWidth="1"/>
    <col min="9727" max="9727" width="8.28515625" style="16" customWidth="1"/>
    <col min="9728" max="9728" width="1" style="16" customWidth="1"/>
    <col min="9729" max="9729" width="14.7109375" style="16" customWidth="1"/>
    <col min="9730" max="9730" width="1" style="16" customWidth="1"/>
    <col min="9731" max="9731" width="9" style="16" bestFit="1" customWidth="1"/>
    <col min="9732" max="9732" width="0.85546875" style="16" customWidth="1"/>
    <col min="9733" max="9733" width="1.140625" style="16" customWidth="1"/>
    <col min="9734" max="9734" width="7" style="16" customWidth="1"/>
    <col min="9735" max="9735" width="6.7109375" style="16" customWidth="1"/>
    <col min="9736" max="9736" width="7.7109375" style="16" customWidth="1"/>
    <col min="9737" max="9737" width="2.7109375" style="16" customWidth="1"/>
    <col min="9738" max="9738" width="3" style="16" customWidth="1"/>
    <col min="9739" max="9739" width="9.42578125" style="16" bestFit="1" customWidth="1"/>
    <col min="9740" max="9965" width="8.7109375" style="16"/>
    <col min="9966" max="9966" width="2.28515625" style="16" customWidth="1"/>
    <col min="9967" max="9967" width="18.28515625" style="16" customWidth="1"/>
    <col min="9968" max="9968" width="8.28515625" style="16" customWidth="1"/>
    <col min="9969" max="9969" width="0.85546875" style="16" customWidth="1"/>
    <col min="9970" max="9970" width="8" style="16" bestFit="1" customWidth="1"/>
    <col min="9971" max="9971" width="14.42578125" style="16" customWidth="1"/>
    <col min="9972" max="9972" width="0.42578125" style="16" customWidth="1"/>
    <col min="9973" max="9973" width="9" style="16" bestFit="1" customWidth="1"/>
    <col min="9974" max="9974" width="0.85546875" style="16" customWidth="1"/>
    <col min="9975" max="9975" width="0.42578125" style="16" customWidth="1"/>
    <col min="9976" max="9976" width="8.28515625" style="16" customWidth="1"/>
    <col min="9977" max="9977" width="0.42578125" style="16" customWidth="1"/>
    <col min="9978" max="9978" width="13.28515625" style="16" customWidth="1"/>
    <col min="9979" max="9979" width="0.42578125" style="16" customWidth="1"/>
    <col min="9980" max="9980" width="8" style="16" customWidth="1"/>
    <col min="9981" max="9981" width="0.85546875" style="16" customWidth="1"/>
    <col min="9982" max="9982" width="0.7109375" style="16" customWidth="1"/>
    <col min="9983" max="9983" width="8.28515625" style="16" customWidth="1"/>
    <col min="9984" max="9984" width="1" style="16" customWidth="1"/>
    <col min="9985" max="9985" width="14.7109375" style="16" customWidth="1"/>
    <col min="9986" max="9986" width="1" style="16" customWidth="1"/>
    <col min="9987" max="9987" width="9" style="16" bestFit="1" customWidth="1"/>
    <col min="9988" max="9988" width="0.85546875" style="16" customWidth="1"/>
    <col min="9989" max="9989" width="1.140625" style="16" customWidth="1"/>
    <col min="9990" max="9990" width="7" style="16" customWidth="1"/>
    <col min="9991" max="9991" width="6.7109375" style="16" customWidth="1"/>
    <col min="9992" max="9992" width="7.7109375" style="16" customWidth="1"/>
    <col min="9993" max="9993" width="2.7109375" style="16" customWidth="1"/>
    <col min="9994" max="9994" width="3" style="16" customWidth="1"/>
    <col min="9995" max="9995" width="9.42578125" style="16" bestFit="1" customWidth="1"/>
    <col min="9996" max="10221" width="8.7109375" style="16"/>
    <col min="10222" max="10222" width="2.28515625" style="16" customWidth="1"/>
    <col min="10223" max="10223" width="18.28515625" style="16" customWidth="1"/>
    <col min="10224" max="10224" width="8.28515625" style="16" customWidth="1"/>
    <col min="10225" max="10225" width="0.85546875" style="16" customWidth="1"/>
    <col min="10226" max="10226" width="8" style="16" bestFit="1" customWidth="1"/>
    <col min="10227" max="10227" width="14.42578125" style="16" customWidth="1"/>
    <col min="10228" max="10228" width="0.42578125" style="16" customWidth="1"/>
    <col min="10229" max="10229" width="9" style="16" bestFit="1" customWidth="1"/>
    <col min="10230" max="10230" width="0.85546875" style="16" customWidth="1"/>
    <col min="10231" max="10231" width="0.42578125" style="16" customWidth="1"/>
    <col min="10232" max="10232" width="8.28515625" style="16" customWidth="1"/>
    <col min="10233" max="10233" width="0.42578125" style="16" customWidth="1"/>
    <col min="10234" max="10234" width="13.28515625" style="16" customWidth="1"/>
    <col min="10235" max="10235" width="0.42578125" style="16" customWidth="1"/>
    <col min="10236" max="10236" width="8" style="16" customWidth="1"/>
    <col min="10237" max="10237" width="0.85546875" style="16" customWidth="1"/>
    <col min="10238" max="10238" width="0.7109375" style="16" customWidth="1"/>
    <col min="10239" max="10239" width="8.28515625" style="16" customWidth="1"/>
    <col min="10240" max="10240" width="1" style="16" customWidth="1"/>
    <col min="10241" max="10241" width="14.7109375" style="16" customWidth="1"/>
    <col min="10242" max="10242" width="1" style="16" customWidth="1"/>
    <col min="10243" max="10243" width="9" style="16" bestFit="1" customWidth="1"/>
    <col min="10244" max="10244" width="0.85546875" style="16" customWidth="1"/>
    <col min="10245" max="10245" width="1.140625" style="16" customWidth="1"/>
    <col min="10246" max="10246" width="7" style="16" customWidth="1"/>
    <col min="10247" max="10247" width="6.7109375" style="16" customWidth="1"/>
    <col min="10248" max="10248" width="7.7109375" style="16" customWidth="1"/>
    <col min="10249" max="10249" width="2.7109375" style="16" customWidth="1"/>
    <col min="10250" max="10250" width="3" style="16" customWidth="1"/>
    <col min="10251" max="10251" width="9.42578125" style="16" bestFit="1" customWidth="1"/>
    <col min="10252" max="10477" width="8.7109375" style="16"/>
    <col min="10478" max="10478" width="2.28515625" style="16" customWidth="1"/>
    <col min="10479" max="10479" width="18.28515625" style="16" customWidth="1"/>
    <col min="10480" max="10480" width="8.28515625" style="16" customWidth="1"/>
    <col min="10481" max="10481" width="0.85546875" style="16" customWidth="1"/>
    <col min="10482" max="10482" width="8" style="16" bestFit="1" customWidth="1"/>
    <col min="10483" max="10483" width="14.42578125" style="16" customWidth="1"/>
    <col min="10484" max="10484" width="0.42578125" style="16" customWidth="1"/>
    <col min="10485" max="10485" width="9" style="16" bestFit="1" customWidth="1"/>
    <col min="10486" max="10486" width="0.85546875" style="16" customWidth="1"/>
    <col min="10487" max="10487" width="0.42578125" style="16" customWidth="1"/>
    <col min="10488" max="10488" width="8.28515625" style="16" customWidth="1"/>
    <col min="10489" max="10489" width="0.42578125" style="16" customWidth="1"/>
    <col min="10490" max="10490" width="13.28515625" style="16" customWidth="1"/>
    <col min="10491" max="10491" width="0.42578125" style="16" customWidth="1"/>
    <col min="10492" max="10492" width="8" style="16" customWidth="1"/>
    <col min="10493" max="10493" width="0.85546875" style="16" customWidth="1"/>
    <col min="10494" max="10494" width="0.7109375" style="16" customWidth="1"/>
    <col min="10495" max="10495" width="8.28515625" style="16" customWidth="1"/>
    <col min="10496" max="10496" width="1" style="16" customWidth="1"/>
    <col min="10497" max="10497" width="14.7109375" style="16" customWidth="1"/>
    <col min="10498" max="10498" width="1" style="16" customWidth="1"/>
    <col min="10499" max="10499" width="9" style="16" bestFit="1" customWidth="1"/>
    <col min="10500" max="10500" width="0.85546875" style="16" customWidth="1"/>
    <col min="10501" max="10501" width="1.140625" style="16" customWidth="1"/>
    <col min="10502" max="10502" width="7" style="16" customWidth="1"/>
    <col min="10503" max="10503" width="6.7109375" style="16" customWidth="1"/>
    <col min="10504" max="10504" width="7.7109375" style="16" customWidth="1"/>
    <col min="10505" max="10505" width="2.7109375" style="16" customWidth="1"/>
    <col min="10506" max="10506" width="3" style="16" customWidth="1"/>
    <col min="10507" max="10507" width="9.42578125" style="16" bestFit="1" customWidth="1"/>
    <col min="10508" max="10733" width="8.7109375" style="16"/>
    <col min="10734" max="10734" width="2.28515625" style="16" customWidth="1"/>
    <col min="10735" max="10735" width="18.28515625" style="16" customWidth="1"/>
    <col min="10736" max="10736" width="8.28515625" style="16" customWidth="1"/>
    <col min="10737" max="10737" width="0.85546875" style="16" customWidth="1"/>
    <col min="10738" max="10738" width="8" style="16" bestFit="1" customWidth="1"/>
    <col min="10739" max="10739" width="14.42578125" style="16" customWidth="1"/>
    <col min="10740" max="10740" width="0.42578125" style="16" customWidth="1"/>
    <col min="10741" max="10741" width="9" style="16" bestFit="1" customWidth="1"/>
    <col min="10742" max="10742" width="0.85546875" style="16" customWidth="1"/>
    <col min="10743" max="10743" width="0.42578125" style="16" customWidth="1"/>
    <col min="10744" max="10744" width="8.28515625" style="16" customWidth="1"/>
    <col min="10745" max="10745" width="0.42578125" style="16" customWidth="1"/>
    <col min="10746" max="10746" width="13.28515625" style="16" customWidth="1"/>
    <col min="10747" max="10747" width="0.42578125" style="16" customWidth="1"/>
    <col min="10748" max="10748" width="8" style="16" customWidth="1"/>
    <col min="10749" max="10749" width="0.85546875" style="16" customWidth="1"/>
    <col min="10750" max="10750" width="0.7109375" style="16" customWidth="1"/>
    <col min="10751" max="10751" width="8.28515625" style="16" customWidth="1"/>
    <col min="10752" max="10752" width="1" style="16" customWidth="1"/>
    <col min="10753" max="10753" width="14.7109375" style="16" customWidth="1"/>
    <col min="10754" max="10754" width="1" style="16" customWidth="1"/>
    <col min="10755" max="10755" width="9" style="16" bestFit="1" customWidth="1"/>
    <col min="10756" max="10756" width="0.85546875" style="16" customWidth="1"/>
    <col min="10757" max="10757" width="1.140625" style="16" customWidth="1"/>
    <col min="10758" max="10758" width="7" style="16" customWidth="1"/>
    <col min="10759" max="10759" width="6.7109375" style="16" customWidth="1"/>
    <col min="10760" max="10760" width="7.7109375" style="16" customWidth="1"/>
    <col min="10761" max="10761" width="2.7109375" style="16" customWidth="1"/>
    <col min="10762" max="10762" width="3" style="16" customWidth="1"/>
    <col min="10763" max="10763" width="9.42578125" style="16" bestFit="1" customWidth="1"/>
    <col min="10764" max="10989" width="8.7109375" style="16"/>
    <col min="10990" max="10990" width="2.28515625" style="16" customWidth="1"/>
    <col min="10991" max="10991" width="18.28515625" style="16" customWidth="1"/>
    <col min="10992" max="10992" width="8.28515625" style="16" customWidth="1"/>
    <col min="10993" max="10993" width="0.85546875" style="16" customWidth="1"/>
    <col min="10994" max="10994" width="8" style="16" bestFit="1" customWidth="1"/>
    <col min="10995" max="10995" width="14.42578125" style="16" customWidth="1"/>
    <col min="10996" max="10996" width="0.42578125" style="16" customWidth="1"/>
    <col min="10997" max="10997" width="9" style="16" bestFit="1" customWidth="1"/>
    <col min="10998" max="10998" width="0.85546875" style="16" customWidth="1"/>
    <col min="10999" max="10999" width="0.42578125" style="16" customWidth="1"/>
    <col min="11000" max="11000" width="8.28515625" style="16" customWidth="1"/>
    <col min="11001" max="11001" width="0.42578125" style="16" customWidth="1"/>
    <col min="11002" max="11002" width="13.28515625" style="16" customWidth="1"/>
    <col min="11003" max="11003" width="0.42578125" style="16" customWidth="1"/>
    <col min="11004" max="11004" width="8" style="16" customWidth="1"/>
    <col min="11005" max="11005" width="0.85546875" style="16" customWidth="1"/>
    <col min="11006" max="11006" width="0.7109375" style="16" customWidth="1"/>
    <col min="11007" max="11007" width="8.28515625" style="16" customWidth="1"/>
    <col min="11008" max="11008" width="1" style="16" customWidth="1"/>
    <col min="11009" max="11009" width="14.7109375" style="16" customWidth="1"/>
    <col min="11010" max="11010" width="1" style="16" customWidth="1"/>
    <col min="11011" max="11011" width="9" style="16" bestFit="1" customWidth="1"/>
    <col min="11012" max="11012" width="0.85546875" style="16" customWidth="1"/>
    <col min="11013" max="11013" width="1.140625" style="16" customWidth="1"/>
    <col min="11014" max="11014" width="7" style="16" customWidth="1"/>
    <col min="11015" max="11015" width="6.7109375" style="16" customWidth="1"/>
    <col min="11016" max="11016" width="7.7109375" style="16" customWidth="1"/>
    <col min="11017" max="11017" width="2.7109375" style="16" customWidth="1"/>
    <col min="11018" max="11018" width="3" style="16" customWidth="1"/>
    <col min="11019" max="11019" width="9.42578125" style="16" bestFit="1" customWidth="1"/>
    <col min="11020" max="11245" width="8.7109375" style="16"/>
    <col min="11246" max="11246" width="2.28515625" style="16" customWidth="1"/>
    <col min="11247" max="11247" width="18.28515625" style="16" customWidth="1"/>
    <col min="11248" max="11248" width="8.28515625" style="16" customWidth="1"/>
    <col min="11249" max="11249" width="0.85546875" style="16" customWidth="1"/>
    <col min="11250" max="11250" width="8" style="16" bestFit="1" customWidth="1"/>
    <col min="11251" max="11251" width="14.42578125" style="16" customWidth="1"/>
    <col min="11252" max="11252" width="0.42578125" style="16" customWidth="1"/>
    <col min="11253" max="11253" width="9" style="16" bestFit="1" customWidth="1"/>
    <col min="11254" max="11254" width="0.85546875" style="16" customWidth="1"/>
    <col min="11255" max="11255" width="0.42578125" style="16" customWidth="1"/>
    <col min="11256" max="11256" width="8.28515625" style="16" customWidth="1"/>
    <col min="11257" max="11257" width="0.42578125" style="16" customWidth="1"/>
    <col min="11258" max="11258" width="13.28515625" style="16" customWidth="1"/>
    <col min="11259" max="11259" width="0.42578125" style="16" customWidth="1"/>
    <col min="11260" max="11260" width="8" style="16" customWidth="1"/>
    <col min="11261" max="11261" width="0.85546875" style="16" customWidth="1"/>
    <col min="11262" max="11262" width="0.7109375" style="16" customWidth="1"/>
    <col min="11263" max="11263" width="8.28515625" style="16" customWidth="1"/>
    <col min="11264" max="11264" width="1" style="16" customWidth="1"/>
    <col min="11265" max="11265" width="14.7109375" style="16" customWidth="1"/>
    <col min="11266" max="11266" width="1" style="16" customWidth="1"/>
    <col min="11267" max="11267" width="9" style="16" bestFit="1" customWidth="1"/>
    <col min="11268" max="11268" width="0.85546875" style="16" customWidth="1"/>
    <col min="11269" max="11269" width="1.140625" style="16" customWidth="1"/>
    <col min="11270" max="11270" width="7" style="16" customWidth="1"/>
    <col min="11271" max="11271" width="6.7109375" style="16" customWidth="1"/>
    <col min="11272" max="11272" width="7.7109375" style="16" customWidth="1"/>
    <col min="11273" max="11273" width="2.7109375" style="16" customWidth="1"/>
    <col min="11274" max="11274" width="3" style="16" customWidth="1"/>
    <col min="11275" max="11275" width="9.42578125" style="16" bestFit="1" customWidth="1"/>
    <col min="11276" max="11501" width="8.7109375" style="16"/>
    <col min="11502" max="11502" width="2.28515625" style="16" customWidth="1"/>
    <col min="11503" max="11503" width="18.28515625" style="16" customWidth="1"/>
    <col min="11504" max="11504" width="8.28515625" style="16" customWidth="1"/>
    <col min="11505" max="11505" width="0.85546875" style="16" customWidth="1"/>
    <col min="11506" max="11506" width="8" style="16" bestFit="1" customWidth="1"/>
    <col min="11507" max="11507" width="14.42578125" style="16" customWidth="1"/>
    <col min="11508" max="11508" width="0.42578125" style="16" customWidth="1"/>
    <col min="11509" max="11509" width="9" style="16" bestFit="1" customWidth="1"/>
    <col min="11510" max="11510" width="0.85546875" style="16" customWidth="1"/>
    <col min="11511" max="11511" width="0.42578125" style="16" customWidth="1"/>
    <col min="11512" max="11512" width="8.28515625" style="16" customWidth="1"/>
    <col min="11513" max="11513" width="0.42578125" style="16" customWidth="1"/>
    <col min="11514" max="11514" width="13.28515625" style="16" customWidth="1"/>
    <col min="11515" max="11515" width="0.42578125" style="16" customWidth="1"/>
    <col min="11516" max="11516" width="8" style="16" customWidth="1"/>
    <col min="11517" max="11517" width="0.85546875" style="16" customWidth="1"/>
    <col min="11518" max="11518" width="0.7109375" style="16" customWidth="1"/>
    <col min="11519" max="11519" width="8.28515625" style="16" customWidth="1"/>
    <col min="11520" max="11520" width="1" style="16" customWidth="1"/>
    <col min="11521" max="11521" width="14.7109375" style="16" customWidth="1"/>
    <col min="11522" max="11522" width="1" style="16" customWidth="1"/>
    <col min="11523" max="11523" width="9" style="16" bestFit="1" customWidth="1"/>
    <col min="11524" max="11524" width="0.85546875" style="16" customWidth="1"/>
    <col min="11525" max="11525" width="1.140625" style="16" customWidth="1"/>
    <col min="11526" max="11526" width="7" style="16" customWidth="1"/>
    <col min="11527" max="11527" width="6.7109375" style="16" customWidth="1"/>
    <col min="11528" max="11528" width="7.7109375" style="16" customWidth="1"/>
    <col min="11529" max="11529" width="2.7109375" style="16" customWidth="1"/>
    <col min="11530" max="11530" width="3" style="16" customWidth="1"/>
    <col min="11531" max="11531" width="9.42578125" style="16" bestFit="1" customWidth="1"/>
    <col min="11532" max="11757" width="8.7109375" style="16"/>
    <col min="11758" max="11758" width="2.28515625" style="16" customWidth="1"/>
    <col min="11759" max="11759" width="18.28515625" style="16" customWidth="1"/>
    <col min="11760" max="11760" width="8.28515625" style="16" customWidth="1"/>
    <col min="11761" max="11761" width="0.85546875" style="16" customWidth="1"/>
    <col min="11762" max="11762" width="8" style="16" bestFit="1" customWidth="1"/>
    <col min="11763" max="11763" width="14.42578125" style="16" customWidth="1"/>
    <col min="11764" max="11764" width="0.42578125" style="16" customWidth="1"/>
    <col min="11765" max="11765" width="9" style="16" bestFit="1" customWidth="1"/>
    <col min="11766" max="11766" width="0.85546875" style="16" customWidth="1"/>
    <col min="11767" max="11767" width="0.42578125" style="16" customWidth="1"/>
    <col min="11768" max="11768" width="8.28515625" style="16" customWidth="1"/>
    <col min="11769" max="11769" width="0.42578125" style="16" customWidth="1"/>
    <col min="11770" max="11770" width="13.28515625" style="16" customWidth="1"/>
    <col min="11771" max="11771" width="0.42578125" style="16" customWidth="1"/>
    <col min="11772" max="11772" width="8" style="16" customWidth="1"/>
    <col min="11773" max="11773" width="0.85546875" style="16" customWidth="1"/>
    <col min="11774" max="11774" width="0.7109375" style="16" customWidth="1"/>
    <col min="11775" max="11775" width="8.28515625" style="16" customWidth="1"/>
    <col min="11776" max="11776" width="1" style="16" customWidth="1"/>
    <col min="11777" max="11777" width="14.7109375" style="16" customWidth="1"/>
    <col min="11778" max="11778" width="1" style="16" customWidth="1"/>
    <col min="11779" max="11779" width="9" style="16" bestFit="1" customWidth="1"/>
    <col min="11780" max="11780" width="0.85546875" style="16" customWidth="1"/>
    <col min="11781" max="11781" width="1.140625" style="16" customWidth="1"/>
    <col min="11782" max="11782" width="7" style="16" customWidth="1"/>
    <col min="11783" max="11783" width="6.7109375" style="16" customWidth="1"/>
    <col min="11784" max="11784" width="7.7109375" style="16" customWidth="1"/>
    <col min="11785" max="11785" width="2.7109375" style="16" customWidth="1"/>
    <col min="11786" max="11786" width="3" style="16" customWidth="1"/>
    <col min="11787" max="11787" width="9.42578125" style="16" bestFit="1" customWidth="1"/>
    <col min="11788" max="12013" width="8.7109375" style="16"/>
    <col min="12014" max="12014" width="2.28515625" style="16" customWidth="1"/>
    <col min="12015" max="12015" width="18.28515625" style="16" customWidth="1"/>
    <col min="12016" max="12016" width="8.28515625" style="16" customWidth="1"/>
    <col min="12017" max="12017" width="0.85546875" style="16" customWidth="1"/>
    <col min="12018" max="12018" width="8" style="16" bestFit="1" customWidth="1"/>
    <col min="12019" max="12019" width="14.42578125" style="16" customWidth="1"/>
    <col min="12020" max="12020" width="0.42578125" style="16" customWidth="1"/>
    <col min="12021" max="12021" width="9" style="16" bestFit="1" customWidth="1"/>
    <col min="12022" max="12022" width="0.85546875" style="16" customWidth="1"/>
    <col min="12023" max="12023" width="0.42578125" style="16" customWidth="1"/>
    <col min="12024" max="12024" width="8.28515625" style="16" customWidth="1"/>
    <col min="12025" max="12025" width="0.42578125" style="16" customWidth="1"/>
    <col min="12026" max="12026" width="13.28515625" style="16" customWidth="1"/>
    <col min="12027" max="12027" width="0.42578125" style="16" customWidth="1"/>
    <col min="12028" max="12028" width="8" style="16" customWidth="1"/>
    <col min="12029" max="12029" width="0.85546875" style="16" customWidth="1"/>
    <col min="12030" max="12030" width="0.7109375" style="16" customWidth="1"/>
    <col min="12031" max="12031" width="8.28515625" style="16" customWidth="1"/>
    <col min="12032" max="12032" width="1" style="16" customWidth="1"/>
    <col min="12033" max="12033" width="14.7109375" style="16" customWidth="1"/>
    <col min="12034" max="12034" width="1" style="16" customWidth="1"/>
    <col min="12035" max="12035" width="9" style="16" bestFit="1" customWidth="1"/>
    <col min="12036" max="12036" width="0.85546875" style="16" customWidth="1"/>
    <col min="12037" max="12037" width="1.140625" style="16" customWidth="1"/>
    <col min="12038" max="12038" width="7" style="16" customWidth="1"/>
    <col min="12039" max="12039" width="6.7109375" style="16" customWidth="1"/>
    <col min="12040" max="12040" width="7.7109375" style="16" customWidth="1"/>
    <col min="12041" max="12041" width="2.7109375" style="16" customWidth="1"/>
    <col min="12042" max="12042" width="3" style="16" customWidth="1"/>
    <col min="12043" max="12043" width="9.42578125" style="16" bestFit="1" customWidth="1"/>
    <col min="12044" max="12269" width="8.7109375" style="16"/>
    <col min="12270" max="12270" width="2.28515625" style="16" customWidth="1"/>
    <col min="12271" max="12271" width="18.28515625" style="16" customWidth="1"/>
    <col min="12272" max="12272" width="8.28515625" style="16" customWidth="1"/>
    <col min="12273" max="12273" width="0.85546875" style="16" customWidth="1"/>
    <col min="12274" max="12274" width="8" style="16" bestFit="1" customWidth="1"/>
    <col min="12275" max="12275" width="14.42578125" style="16" customWidth="1"/>
    <col min="12276" max="12276" width="0.42578125" style="16" customWidth="1"/>
    <col min="12277" max="12277" width="9" style="16" bestFit="1" customWidth="1"/>
    <col min="12278" max="12278" width="0.85546875" style="16" customWidth="1"/>
    <col min="12279" max="12279" width="0.42578125" style="16" customWidth="1"/>
    <col min="12280" max="12280" width="8.28515625" style="16" customWidth="1"/>
    <col min="12281" max="12281" width="0.42578125" style="16" customWidth="1"/>
    <col min="12282" max="12282" width="13.28515625" style="16" customWidth="1"/>
    <col min="12283" max="12283" width="0.42578125" style="16" customWidth="1"/>
    <col min="12284" max="12284" width="8" style="16" customWidth="1"/>
    <col min="12285" max="12285" width="0.85546875" style="16" customWidth="1"/>
    <col min="12286" max="12286" width="0.7109375" style="16" customWidth="1"/>
    <col min="12287" max="12287" width="8.28515625" style="16" customWidth="1"/>
    <col min="12288" max="12288" width="1" style="16" customWidth="1"/>
    <col min="12289" max="12289" width="14.7109375" style="16" customWidth="1"/>
    <col min="12290" max="12290" width="1" style="16" customWidth="1"/>
    <col min="12291" max="12291" width="9" style="16" bestFit="1" customWidth="1"/>
    <col min="12292" max="12292" width="0.85546875" style="16" customWidth="1"/>
    <col min="12293" max="12293" width="1.140625" style="16" customWidth="1"/>
    <col min="12294" max="12294" width="7" style="16" customWidth="1"/>
    <col min="12295" max="12295" width="6.7109375" style="16" customWidth="1"/>
    <col min="12296" max="12296" width="7.7109375" style="16" customWidth="1"/>
    <col min="12297" max="12297" width="2.7109375" style="16" customWidth="1"/>
    <col min="12298" max="12298" width="3" style="16" customWidth="1"/>
    <col min="12299" max="12299" width="9.42578125" style="16" bestFit="1" customWidth="1"/>
    <col min="12300" max="12525" width="8.7109375" style="16"/>
    <col min="12526" max="12526" width="2.28515625" style="16" customWidth="1"/>
    <col min="12527" max="12527" width="18.28515625" style="16" customWidth="1"/>
    <col min="12528" max="12528" width="8.28515625" style="16" customWidth="1"/>
    <col min="12529" max="12529" width="0.85546875" style="16" customWidth="1"/>
    <col min="12530" max="12530" width="8" style="16" bestFit="1" customWidth="1"/>
    <col min="12531" max="12531" width="14.42578125" style="16" customWidth="1"/>
    <col min="12532" max="12532" width="0.42578125" style="16" customWidth="1"/>
    <col min="12533" max="12533" width="9" style="16" bestFit="1" customWidth="1"/>
    <col min="12534" max="12534" width="0.85546875" style="16" customWidth="1"/>
    <col min="12535" max="12535" width="0.42578125" style="16" customWidth="1"/>
    <col min="12536" max="12536" width="8.28515625" style="16" customWidth="1"/>
    <col min="12537" max="12537" width="0.42578125" style="16" customWidth="1"/>
    <col min="12538" max="12538" width="13.28515625" style="16" customWidth="1"/>
    <col min="12539" max="12539" width="0.42578125" style="16" customWidth="1"/>
    <col min="12540" max="12540" width="8" style="16" customWidth="1"/>
    <col min="12541" max="12541" width="0.85546875" style="16" customWidth="1"/>
    <col min="12542" max="12542" width="0.7109375" style="16" customWidth="1"/>
    <col min="12543" max="12543" width="8.28515625" style="16" customWidth="1"/>
    <col min="12544" max="12544" width="1" style="16" customWidth="1"/>
    <col min="12545" max="12545" width="14.7109375" style="16" customWidth="1"/>
    <col min="12546" max="12546" width="1" style="16" customWidth="1"/>
    <col min="12547" max="12547" width="9" style="16" bestFit="1" customWidth="1"/>
    <col min="12548" max="12548" width="0.85546875" style="16" customWidth="1"/>
    <col min="12549" max="12549" width="1.140625" style="16" customWidth="1"/>
    <col min="12550" max="12550" width="7" style="16" customWidth="1"/>
    <col min="12551" max="12551" width="6.7109375" style="16" customWidth="1"/>
    <col min="12552" max="12552" width="7.7109375" style="16" customWidth="1"/>
    <col min="12553" max="12553" width="2.7109375" style="16" customWidth="1"/>
    <col min="12554" max="12554" width="3" style="16" customWidth="1"/>
    <col min="12555" max="12555" width="9.42578125" style="16" bestFit="1" customWidth="1"/>
    <col min="12556" max="12781" width="8.7109375" style="16"/>
    <col min="12782" max="12782" width="2.28515625" style="16" customWidth="1"/>
    <col min="12783" max="12783" width="18.28515625" style="16" customWidth="1"/>
    <col min="12784" max="12784" width="8.28515625" style="16" customWidth="1"/>
    <col min="12785" max="12785" width="0.85546875" style="16" customWidth="1"/>
    <col min="12786" max="12786" width="8" style="16" bestFit="1" customWidth="1"/>
    <col min="12787" max="12787" width="14.42578125" style="16" customWidth="1"/>
    <col min="12788" max="12788" width="0.42578125" style="16" customWidth="1"/>
    <col min="12789" max="12789" width="9" style="16" bestFit="1" customWidth="1"/>
    <col min="12790" max="12790" width="0.85546875" style="16" customWidth="1"/>
    <col min="12791" max="12791" width="0.42578125" style="16" customWidth="1"/>
    <col min="12792" max="12792" width="8.28515625" style="16" customWidth="1"/>
    <col min="12793" max="12793" width="0.42578125" style="16" customWidth="1"/>
    <col min="12794" max="12794" width="13.28515625" style="16" customWidth="1"/>
    <col min="12795" max="12795" width="0.42578125" style="16" customWidth="1"/>
    <col min="12796" max="12796" width="8" style="16" customWidth="1"/>
    <col min="12797" max="12797" width="0.85546875" style="16" customWidth="1"/>
    <col min="12798" max="12798" width="0.7109375" style="16" customWidth="1"/>
    <col min="12799" max="12799" width="8.28515625" style="16" customWidth="1"/>
    <col min="12800" max="12800" width="1" style="16" customWidth="1"/>
    <col min="12801" max="12801" width="14.7109375" style="16" customWidth="1"/>
    <col min="12802" max="12802" width="1" style="16" customWidth="1"/>
    <col min="12803" max="12803" width="9" style="16" bestFit="1" customWidth="1"/>
    <col min="12804" max="12804" width="0.85546875" style="16" customWidth="1"/>
    <col min="12805" max="12805" width="1.140625" style="16" customWidth="1"/>
    <col min="12806" max="12806" width="7" style="16" customWidth="1"/>
    <col min="12807" max="12807" width="6.7109375" style="16" customWidth="1"/>
    <col min="12808" max="12808" width="7.7109375" style="16" customWidth="1"/>
    <col min="12809" max="12809" width="2.7109375" style="16" customWidth="1"/>
    <col min="12810" max="12810" width="3" style="16" customWidth="1"/>
    <col min="12811" max="12811" width="9.42578125" style="16" bestFit="1" customWidth="1"/>
    <col min="12812" max="13037" width="8.7109375" style="16"/>
    <col min="13038" max="13038" width="2.28515625" style="16" customWidth="1"/>
    <col min="13039" max="13039" width="18.28515625" style="16" customWidth="1"/>
    <col min="13040" max="13040" width="8.28515625" style="16" customWidth="1"/>
    <col min="13041" max="13041" width="0.85546875" style="16" customWidth="1"/>
    <col min="13042" max="13042" width="8" style="16" bestFit="1" customWidth="1"/>
    <col min="13043" max="13043" width="14.42578125" style="16" customWidth="1"/>
    <col min="13044" max="13044" width="0.42578125" style="16" customWidth="1"/>
    <col min="13045" max="13045" width="9" style="16" bestFit="1" customWidth="1"/>
    <col min="13046" max="13046" width="0.85546875" style="16" customWidth="1"/>
    <col min="13047" max="13047" width="0.42578125" style="16" customWidth="1"/>
    <col min="13048" max="13048" width="8.28515625" style="16" customWidth="1"/>
    <col min="13049" max="13049" width="0.42578125" style="16" customWidth="1"/>
    <col min="13050" max="13050" width="13.28515625" style="16" customWidth="1"/>
    <col min="13051" max="13051" width="0.42578125" style="16" customWidth="1"/>
    <col min="13052" max="13052" width="8" style="16" customWidth="1"/>
    <col min="13053" max="13053" width="0.85546875" style="16" customWidth="1"/>
    <col min="13054" max="13054" width="0.7109375" style="16" customWidth="1"/>
    <col min="13055" max="13055" width="8.28515625" style="16" customWidth="1"/>
    <col min="13056" max="13056" width="1" style="16" customWidth="1"/>
    <col min="13057" max="13057" width="14.7109375" style="16" customWidth="1"/>
    <col min="13058" max="13058" width="1" style="16" customWidth="1"/>
    <col min="13059" max="13059" width="9" style="16" bestFit="1" customWidth="1"/>
    <col min="13060" max="13060" width="0.85546875" style="16" customWidth="1"/>
    <col min="13061" max="13061" width="1.140625" style="16" customWidth="1"/>
    <col min="13062" max="13062" width="7" style="16" customWidth="1"/>
    <col min="13063" max="13063" width="6.7109375" style="16" customWidth="1"/>
    <col min="13064" max="13064" width="7.7109375" style="16" customWidth="1"/>
    <col min="13065" max="13065" width="2.7109375" style="16" customWidth="1"/>
    <col min="13066" max="13066" width="3" style="16" customWidth="1"/>
    <col min="13067" max="13067" width="9.42578125" style="16" bestFit="1" customWidth="1"/>
    <col min="13068" max="13293" width="8.7109375" style="16"/>
    <col min="13294" max="13294" width="2.28515625" style="16" customWidth="1"/>
    <col min="13295" max="13295" width="18.28515625" style="16" customWidth="1"/>
    <col min="13296" max="13296" width="8.28515625" style="16" customWidth="1"/>
    <col min="13297" max="13297" width="0.85546875" style="16" customWidth="1"/>
    <col min="13298" max="13298" width="8" style="16" bestFit="1" customWidth="1"/>
    <col min="13299" max="13299" width="14.42578125" style="16" customWidth="1"/>
    <col min="13300" max="13300" width="0.42578125" style="16" customWidth="1"/>
    <col min="13301" max="13301" width="9" style="16" bestFit="1" customWidth="1"/>
    <col min="13302" max="13302" width="0.85546875" style="16" customWidth="1"/>
    <col min="13303" max="13303" width="0.42578125" style="16" customWidth="1"/>
    <col min="13304" max="13304" width="8.28515625" style="16" customWidth="1"/>
    <col min="13305" max="13305" width="0.42578125" style="16" customWidth="1"/>
    <col min="13306" max="13306" width="13.28515625" style="16" customWidth="1"/>
    <col min="13307" max="13307" width="0.42578125" style="16" customWidth="1"/>
    <col min="13308" max="13308" width="8" style="16" customWidth="1"/>
    <col min="13309" max="13309" width="0.85546875" style="16" customWidth="1"/>
    <col min="13310" max="13310" width="0.7109375" style="16" customWidth="1"/>
    <col min="13311" max="13311" width="8.28515625" style="16" customWidth="1"/>
    <col min="13312" max="13312" width="1" style="16" customWidth="1"/>
    <col min="13313" max="13313" width="14.7109375" style="16" customWidth="1"/>
    <col min="13314" max="13314" width="1" style="16" customWidth="1"/>
    <col min="13315" max="13315" width="9" style="16" bestFit="1" customWidth="1"/>
    <col min="13316" max="13316" width="0.85546875" style="16" customWidth="1"/>
    <col min="13317" max="13317" width="1.140625" style="16" customWidth="1"/>
    <col min="13318" max="13318" width="7" style="16" customWidth="1"/>
    <col min="13319" max="13319" width="6.7109375" style="16" customWidth="1"/>
    <col min="13320" max="13320" width="7.7109375" style="16" customWidth="1"/>
    <col min="13321" max="13321" width="2.7109375" style="16" customWidth="1"/>
    <col min="13322" max="13322" width="3" style="16" customWidth="1"/>
    <col min="13323" max="13323" width="9.42578125" style="16" bestFit="1" customWidth="1"/>
    <col min="13324" max="13549" width="8.7109375" style="16"/>
    <col min="13550" max="13550" width="2.28515625" style="16" customWidth="1"/>
    <col min="13551" max="13551" width="18.28515625" style="16" customWidth="1"/>
    <col min="13552" max="13552" width="8.28515625" style="16" customWidth="1"/>
    <col min="13553" max="13553" width="0.85546875" style="16" customWidth="1"/>
    <col min="13554" max="13554" width="8" style="16" bestFit="1" customWidth="1"/>
    <col min="13555" max="13555" width="14.42578125" style="16" customWidth="1"/>
    <col min="13556" max="13556" width="0.42578125" style="16" customWidth="1"/>
    <col min="13557" max="13557" width="9" style="16" bestFit="1" customWidth="1"/>
    <col min="13558" max="13558" width="0.85546875" style="16" customWidth="1"/>
    <col min="13559" max="13559" width="0.42578125" style="16" customWidth="1"/>
    <col min="13560" max="13560" width="8.28515625" style="16" customWidth="1"/>
    <col min="13561" max="13561" width="0.42578125" style="16" customWidth="1"/>
    <col min="13562" max="13562" width="13.28515625" style="16" customWidth="1"/>
    <col min="13563" max="13563" width="0.42578125" style="16" customWidth="1"/>
    <col min="13564" max="13564" width="8" style="16" customWidth="1"/>
    <col min="13565" max="13565" width="0.85546875" style="16" customWidth="1"/>
    <col min="13566" max="13566" width="0.7109375" style="16" customWidth="1"/>
    <col min="13567" max="13567" width="8.28515625" style="16" customWidth="1"/>
    <col min="13568" max="13568" width="1" style="16" customWidth="1"/>
    <col min="13569" max="13569" width="14.7109375" style="16" customWidth="1"/>
    <col min="13570" max="13570" width="1" style="16" customWidth="1"/>
    <col min="13571" max="13571" width="9" style="16" bestFit="1" customWidth="1"/>
    <col min="13572" max="13572" width="0.85546875" style="16" customWidth="1"/>
    <col min="13573" max="13573" width="1.140625" style="16" customWidth="1"/>
    <col min="13574" max="13574" width="7" style="16" customWidth="1"/>
    <col min="13575" max="13575" width="6.7109375" style="16" customWidth="1"/>
    <col min="13576" max="13576" width="7.7109375" style="16" customWidth="1"/>
    <col min="13577" max="13577" width="2.7109375" style="16" customWidth="1"/>
    <col min="13578" max="13578" width="3" style="16" customWidth="1"/>
    <col min="13579" max="13579" width="9.42578125" style="16" bestFit="1" customWidth="1"/>
    <col min="13580" max="13805" width="8.7109375" style="16"/>
    <col min="13806" max="13806" width="2.28515625" style="16" customWidth="1"/>
    <col min="13807" max="13807" width="18.28515625" style="16" customWidth="1"/>
    <col min="13808" max="13808" width="8.28515625" style="16" customWidth="1"/>
    <col min="13809" max="13809" width="0.85546875" style="16" customWidth="1"/>
    <col min="13810" max="13810" width="8" style="16" bestFit="1" customWidth="1"/>
    <col min="13811" max="13811" width="14.42578125" style="16" customWidth="1"/>
    <col min="13812" max="13812" width="0.42578125" style="16" customWidth="1"/>
    <col min="13813" max="13813" width="9" style="16" bestFit="1" customWidth="1"/>
    <col min="13814" max="13814" width="0.85546875" style="16" customWidth="1"/>
    <col min="13815" max="13815" width="0.42578125" style="16" customWidth="1"/>
    <col min="13816" max="13816" width="8.28515625" style="16" customWidth="1"/>
    <col min="13817" max="13817" width="0.42578125" style="16" customWidth="1"/>
    <col min="13818" max="13818" width="13.28515625" style="16" customWidth="1"/>
    <col min="13819" max="13819" width="0.42578125" style="16" customWidth="1"/>
    <col min="13820" max="13820" width="8" style="16" customWidth="1"/>
    <col min="13821" max="13821" width="0.85546875" style="16" customWidth="1"/>
    <col min="13822" max="13822" width="0.7109375" style="16" customWidth="1"/>
    <col min="13823" max="13823" width="8.28515625" style="16" customWidth="1"/>
    <col min="13824" max="13824" width="1" style="16" customWidth="1"/>
    <col min="13825" max="13825" width="14.7109375" style="16" customWidth="1"/>
    <col min="13826" max="13826" width="1" style="16" customWidth="1"/>
    <col min="13827" max="13827" width="9" style="16" bestFit="1" customWidth="1"/>
    <col min="13828" max="13828" width="0.85546875" style="16" customWidth="1"/>
    <col min="13829" max="13829" width="1.140625" style="16" customWidth="1"/>
    <col min="13830" max="13830" width="7" style="16" customWidth="1"/>
    <col min="13831" max="13831" width="6.7109375" style="16" customWidth="1"/>
    <col min="13832" max="13832" width="7.7109375" style="16" customWidth="1"/>
    <col min="13833" max="13833" width="2.7109375" style="16" customWidth="1"/>
    <col min="13834" max="13834" width="3" style="16" customWidth="1"/>
    <col min="13835" max="13835" width="9.42578125" style="16" bestFit="1" customWidth="1"/>
    <col min="13836" max="14061" width="8.7109375" style="16"/>
    <col min="14062" max="14062" width="2.28515625" style="16" customWidth="1"/>
    <col min="14063" max="14063" width="18.28515625" style="16" customWidth="1"/>
    <col min="14064" max="14064" width="8.28515625" style="16" customWidth="1"/>
    <col min="14065" max="14065" width="0.85546875" style="16" customWidth="1"/>
    <col min="14066" max="14066" width="8" style="16" bestFit="1" customWidth="1"/>
    <col min="14067" max="14067" width="14.42578125" style="16" customWidth="1"/>
    <col min="14068" max="14068" width="0.42578125" style="16" customWidth="1"/>
    <col min="14069" max="14069" width="9" style="16" bestFit="1" customWidth="1"/>
    <col min="14070" max="14070" width="0.85546875" style="16" customWidth="1"/>
    <col min="14071" max="14071" width="0.42578125" style="16" customWidth="1"/>
    <col min="14072" max="14072" width="8.28515625" style="16" customWidth="1"/>
    <col min="14073" max="14073" width="0.42578125" style="16" customWidth="1"/>
    <col min="14074" max="14074" width="13.28515625" style="16" customWidth="1"/>
    <col min="14075" max="14075" width="0.42578125" style="16" customWidth="1"/>
    <col min="14076" max="14076" width="8" style="16" customWidth="1"/>
    <col min="14077" max="14077" width="0.85546875" style="16" customWidth="1"/>
    <col min="14078" max="14078" width="0.7109375" style="16" customWidth="1"/>
    <col min="14079" max="14079" width="8.28515625" style="16" customWidth="1"/>
    <col min="14080" max="14080" width="1" style="16" customWidth="1"/>
    <col min="14081" max="14081" width="14.7109375" style="16" customWidth="1"/>
    <col min="14082" max="14082" width="1" style="16" customWidth="1"/>
    <col min="14083" max="14083" width="9" style="16" bestFit="1" customWidth="1"/>
    <col min="14084" max="14084" width="0.85546875" style="16" customWidth="1"/>
    <col min="14085" max="14085" width="1.140625" style="16" customWidth="1"/>
    <col min="14086" max="14086" width="7" style="16" customWidth="1"/>
    <col min="14087" max="14087" width="6.7109375" style="16" customWidth="1"/>
    <col min="14088" max="14088" width="7.7109375" style="16" customWidth="1"/>
    <col min="14089" max="14089" width="2.7109375" style="16" customWidth="1"/>
    <col min="14090" max="14090" width="3" style="16" customWidth="1"/>
    <col min="14091" max="14091" width="9.42578125" style="16" bestFit="1" customWidth="1"/>
    <col min="14092" max="14317" width="8.7109375" style="16"/>
    <col min="14318" max="14318" width="2.28515625" style="16" customWidth="1"/>
    <col min="14319" max="14319" width="18.28515625" style="16" customWidth="1"/>
    <col min="14320" max="14320" width="8.28515625" style="16" customWidth="1"/>
    <col min="14321" max="14321" width="0.85546875" style="16" customWidth="1"/>
    <col min="14322" max="14322" width="8" style="16" bestFit="1" customWidth="1"/>
    <col min="14323" max="14323" width="14.42578125" style="16" customWidth="1"/>
    <col min="14324" max="14324" width="0.42578125" style="16" customWidth="1"/>
    <col min="14325" max="14325" width="9" style="16" bestFit="1" customWidth="1"/>
    <col min="14326" max="14326" width="0.85546875" style="16" customWidth="1"/>
    <col min="14327" max="14327" width="0.42578125" style="16" customWidth="1"/>
    <col min="14328" max="14328" width="8.28515625" style="16" customWidth="1"/>
    <col min="14329" max="14329" width="0.42578125" style="16" customWidth="1"/>
    <col min="14330" max="14330" width="13.28515625" style="16" customWidth="1"/>
    <col min="14331" max="14331" width="0.42578125" style="16" customWidth="1"/>
    <col min="14332" max="14332" width="8" style="16" customWidth="1"/>
    <col min="14333" max="14333" width="0.85546875" style="16" customWidth="1"/>
    <col min="14334" max="14334" width="0.7109375" style="16" customWidth="1"/>
    <col min="14335" max="14335" width="8.28515625" style="16" customWidth="1"/>
    <col min="14336" max="14336" width="1" style="16" customWidth="1"/>
    <col min="14337" max="14337" width="14.7109375" style="16" customWidth="1"/>
    <col min="14338" max="14338" width="1" style="16" customWidth="1"/>
    <col min="14339" max="14339" width="9" style="16" bestFit="1" customWidth="1"/>
    <col min="14340" max="14340" width="0.85546875" style="16" customWidth="1"/>
    <col min="14341" max="14341" width="1.140625" style="16" customWidth="1"/>
    <col min="14342" max="14342" width="7" style="16" customWidth="1"/>
    <col min="14343" max="14343" width="6.7109375" style="16" customWidth="1"/>
    <col min="14344" max="14344" width="7.7109375" style="16" customWidth="1"/>
    <col min="14345" max="14345" width="2.7109375" style="16" customWidth="1"/>
    <col min="14346" max="14346" width="3" style="16" customWidth="1"/>
    <col min="14347" max="14347" width="9.42578125" style="16" bestFit="1" customWidth="1"/>
    <col min="14348" max="14573" width="8.7109375" style="16"/>
    <col min="14574" max="14574" width="2.28515625" style="16" customWidth="1"/>
    <col min="14575" max="14575" width="18.28515625" style="16" customWidth="1"/>
    <col min="14576" max="14576" width="8.28515625" style="16" customWidth="1"/>
    <col min="14577" max="14577" width="0.85546875" style="16" customWidth="1"/>
    <col min="14578" max="14578" width="8" style="16" bestFit="1" customWidth="1"/>
    <col min="14579" max="14579" width="14.42578125" style="16" customWidth="1"/>
    <col min="14580" max="14580" width="0.42578125" style="16" customWidth="1"/>
    <col min="14581" max="14581" width="9" style="16" bestFit="1" customWidth="1"/>
    <col min="14582" max="14582" width="0.85546875" style="16" customWidth="1"/>
    <col min="14583" max="14583" width="0.42578125" style="16" customWidth="1"/>
    <col min="14584" max="14584" width="8.28515625" style="16" customWidth="1"/>
    <col min="14585" max="14585" width="0.42578125" style="16" customWidth="1"/>
    <col min="14586" max="14586" width="13.28515625" style="16" customWidth="1"/>
    <col min="14587" max="14587" width="0.42578125" style="16" customWidth="1"/>
    <col min="14588" max="14588" width="8" style="16" customWidth="1"/>
    <col min="14589" max="14589" width="0.85546875" style="16" customWidth="1"/>
    <col min="14590" max="14590" width="0.7109375" style="16" customWidth="1"/>
    <col min="14591" max="14591" width="8.28515625" style="16" customWidth="1"/>
    <col min="14592" max="14592" width="1" style="16" customWidth="1"/>
    <col min="14593" max="14593" width="14.7109375" style="16" customWidth="1"/>
    <col min="14594" max="14594" width="1" style="16" customWidth="1"/>
    <col min="14595" max="14595" width="9" style="16" bestFit="1" customWidth="1"/>
    <col min="14596" max="14596" width="0.85546875" style="16" customWidth="1"/>
    <col min="14597" max="14597" width="1.140625" style="16" customWidth="1"/>
    <col min="14598" max="14598" width="7" style="16" customWidth="1"/>
    <col min="14599" max="14599" width="6.7109375" style="16" customWidth="1"/>
    <col min="14600" max="14600" width="7.7109375" style="16" customWidth="1"/>
    <col min="14601" max="14601" width="2.7109375" style="16" customWidth="1"/>
    <col min="14602" max="14602" width="3" style="16" customWidth="1"/>
    <col min="14603" max="14603" width="9.42578125" style="16" bestFit="1" customWidth="1"/>
    <col min="14604" max="14829" width="8.7109375" style="16"/>
    <col min="14830" max="14830" width="2.28515625" style="16" customWidth="1"/>
    <col min="14831" max="14831" width="18.28515625" style="16" customWidth="1"/>
    <col min="14832" max="14832" width="8.28515625" style="16" customWidth="1"/>
    <col min="14833" max="14833" width="0.85546875" style="16" customWidth="1"/>
    <col min="14834" max="14834" width="8" style="16" bestFit="1" customWidth="1"/>
    <col min="14835" max="14835" width="14.42578125" style="16" customWidth="1"/>
    <col min="14836" max="14836" width="0.42578125" style="16" customWidth="1"/>
    <col min="14837" max="14837" width="9" style="16" bestFit="1" customWidth="1"/>
    <col min="14838" max="14838" width="0.85546875" style="16" customWidth="1"/>
    <col min="14839" max="14839" width="0.42578125" style="16" customWidth="1"/>
    <col min="14840" max="14840" width="8.28515625" style="16" customWidth="1"/>
    <col min="14841" max="14841" width="0.42578125" style="16" customWidth="1"/>
    <col min="14842" max="14842" width="13.28515625" style="16" customWidth="1"/>
    <col min="14843" max="14843" width="0.42578125" style="16" customWidth="1"/>
    <col min="14844" max="14844" width="8" style="16" customWidth="1"/>
    <col min="14845" max="14845" width="0.85546875" style="16" customWidth="1"/>
    <col min="14846" max="14846" width="0.7109375" style="16" customWidth="1"/>
    <col min="14847" max="14847" width="8.28515625" style="16" customWidth="1"/>
    <col min="14848" max="14848" width="1" style="16" customWidth="1"/>
    <col min="14849" max="14849" width="14.7109375" style="16" customWidth="1"/>
    <col min="14850" max="14850" width="1" style="16" customWidth="1"/>
    <col min="14851" max="14851" width="9" style="16" bestFit="1" customWidth="1"/>
    <col min="14852" max="14852" width="0.85546875" style="16" customWidth="1"/>
    <col min="14853" max="14853" width="1.140625" style="16" customWidth="1"/>
    <col min="14854" max="14854" width="7" style="16" customWidth="1"/>
    <col min="14855" max="14855" width="6.7109375" style="16" customWidth="1"/>
    <col min="14856" max="14856" width="7.7109375" style="16" customWidth="1"/>
    <col min="14857" max="14857" width="2.7109375" style="16" customWidth="1"/>
    <col min="14858" max="14858" width="3" style="16" customWidth="1"/>
    <col min="14859" max="14859" width="9.42578125" style="16" bestFit="1" customWidth="1"/>
    <col min="14860" max="15085" width="8.7109375" style="16"/>
    <col min="15086" max="15086" width="2.28515625" style="16" customWidth="1"/>
    <col min="15087" max="15087" width="18.28515625" style="16" customWidth="1"/>
    <col min="15088" max="15088" width="8.28515625" style="16" customWidth="1"/>
    <col min="15089" max="15089" width="0.85546875" style="16" customWidth="1"/>
    <col min="15090" max="15090" width="8" style="16" bestFit="1" customWidth="1"/>
    <col min="15091" max="15091" width="14.42578125" style="16" customWidth="1"/>
    <col min="15092" max="15092" width="0.42578125" style="16" customWidth="1"/>
    <col min="15093" max="15093" width="9" style="16" bestFit="1" customWidth="1"/>
    <col min="15094" max="15094" width="0.85546875" style="16" customWidth="1"/>
    <col min="15095" max="15095" width="0.42578125" style="16" customWidth="1"/>
    <col min="15096" max="15096" width="8.28515625" style="16" customWidth="1"/>
    <col min="15097" max="15097" width="0.42578125" style="16" customWidth="1"/>
    <col min="15098" max="15098" width="13.28515625" style="16" customWidth="1"/>
    <col min="15099" max="15099" width="0.42578125" style="16" customWidth="1"/>
    <col min="15100" max="15100" width="8" style="16" customWidth="1"/>
    <col min="15101" max="15101" width="0.85546875" style="16" customWidth="1"/>
    <col min="15102" max="15102" width="0.7109375" style="16" customWidth="1"/>
    <col min="15103" max="15103" width="8.28515625" style="16" customWidth="1"/>
    <col min="15104" max="15104" width="1" style="16" customWidth="1"/>
    <col min="15105" max="15105" width="14.7109375" style="16" customWidth="1"/>
    <col min="15106" max="15106" width="1" style="16" customWidth="1"/>
    <col min="15107" max="15107" width="9" style="16" bestFit="1" customWidth="1"/>
    <col min="15108" max="15108" width="0.85546875" style="16" customWidth="1"/>
    <col min="15109" max="15109" width="1.140625" style="16" customWidth="1"/>
    <col min="15110" max="15110" width="7" style="16" customWidth="1"/>
    <col min="15111" max="15111" width="6.7109375" style="16" customWidth="1"/>
    <col min="15112" max="15112" width="7.7109375" style="16" customWidth="1"/>
    <col min="15113" max="15113" width="2.7109375" style="16" customWidth="1"/>
    <col min="15114" max="15114" width="3" style="16" customWidth="1"/>
    <col min="15115" max="15115" width="9.42578125" style="16" bestFit="1" customWidth="1"/>
    <col min="15116" max="15341" width="8.7109375" style="16"/>
    <col min="15342" max="15342" width="2.28515625" style="16" customWidth="1"/>
    <col min="15343" max="15343" width="18.28515625" style="16" customWidth="1"/>
    <col min="15344" max="15344" width="8.28515625" style="16" customWidth="1"/>
    <col min="15345" max="15345" width="0.85546875" style="16" customWidth="1"/>
    <col min="15346" max="15346" width="8" style="16" bestFit="1" customWidth="1"/>
    <col min="15347" max="15347" width="14.42578125" style="16" customWidth="1"/>
    <col min="15348" max="15348" width="0.42578125" style="16" customWidth="1"/>
    <col min="15349" max="15349" width="9" style="16" bestFit="1" customWidth="1"/>
    <col min="15350" max="15350" width="0.85546875" style="16" customWidth="1"/>
    <col min="15351" max="15351" width="0.42578125" style="16" customWidth="1"/>
    <col min="15352" max="15352" width="8.28515625" style="16" customWidth="1"/>
    <col min="15353" max="15353" width="0.42578125" style="16" customWidth="1"/>
    <col min="15354" max="15354" width="13.28515625" style="16" customWidth="1"/>
    <col min="15355" max="15355" width="0.42578125" style="16" customWidth="1"/>
    <col min="15356" max="15356" width="8" style="16" customWidth="1"/>
    <col min="15357" max="15357" width="0.85546875" style="16" customWidth="1"/>
    <col min="15358" max="15358" width="0.7109375" style="16" customWidth="1"/>
    <col min="15359" max="15359" width="8.28515625" style="16" customWidth="1"/>
    <col min="15360" max="15360" width="1" style="16" customWidth="1"/>
    <col min="15361" max="15361" width="14.7109375" style="16" customWidth="1"/>
    <col min="15362" max="15362" width="1" style="16" customWidth="1"/>
    <col min="15363" max="15363" width="9" style="16" bestFit="1" customWidth="1"/>
    <col min="15364" max="15364" width="0.85546875" style="16" customWidth="1"/>
    <col min="15365" max="15365" width="1.140625" style="16" customWidth="1"/>
    <col min="15366" max="15366" width="7" style="16" customWidth="1"/>
    <col min="15367" max="15367" width="6.7109375" style="16" customWidth="1"/>
    <col min="15368" max="15368" width="7.7109375" style="16" customWidth="1"/>
    <col min="15369" max="15369" width="2.7109375" style="16" customWidth="1"/>
    <col min="15370" max="15370" width="3" style="16" customWidth="1"/>
    <col min="15371" max="15371" width="9.42578125" style="16" bestFit="1" customWidth="1"/>
    <col min="15372" max="15597" width="8.7109375" style="16"/>
    <col min="15598" max="15598" width="2.28515625" style="16" customWidth="1"/>
    <col min="15599" max="15599" width="18.28515625" style="16" customWidth="1"/>
    <col min="15600" max="15600" width="8.28515625" style="16" customWidth="1"/>
    <col min="15601" max="15601" width="0.85546875" style="16" customWidth="1"/>
    <col min="15602" max="15602" width="8" style="16" bestFit="1" customWidth="1"/>
    <col min="15603" max="15603" width="14.42578125" style="16" customWidth="1"/>
    <col min="15604" max="15604" width="0.42578125" style="16" customWidth="1"/>
    <col min="15605" max="15605" width="9" style="16" bestFit="1" customWidth="1"/>
    <col min="15606" max="15606" width="0.85546875" style="16" customWidth="1"/>
    <col min="15607" max="15607" width="0.42578125" style="16" customWidth="1"/>
    <col min="15608" max="15608" width="8.28515625" style="16" customWidth="1"/>
    <col min="15609" max="15609" width="0.42578125" style="16" customWidth="1"/>
    <col min="15610" max="15610" width="13.28515625" style="16" customWidth="1"/>
    <col min="15611" max="15611" width="0.42578125" style="16" customWidth="1"/>
    <col min="15612" max="15612" width="8" style="16" customWidth="1"/>
    <col min="15613" max="15613" width="0.85546875" style="16" customWidth="1"/>
    <col min="15614" max="15614" width="0.7109375" style="16" customWidth="1"/>
    <col min="15615" max="15615" width="8.28515625" style="16" customWidth="1"/>
    <col min="15616" max="15616" width="1" style="16" customWidth="1"/>
    <col min="15617" max="15617" width="14.7109375" style="16" customWidth="1"/>
    <col min="15618" max="15618" width="1" style="16" customWidth="1"/>
    <col min="15619" max="15619" width="9" style="16" bestFit="1" customWidth="1"/>
    <col min="15620" max="15620" width="0.85546875" style="16" customWidth="1"/>
    <col min="15621" max="15621" width="1.140625" style="16" customWidth="1"/>
    <col min="15622" max="15622" width="7" style="16" customWidth="1"/>
    <col min="15623" max="15623" width="6.7109375" style="16" customWidth="1"/>
    <col min="15624" max="15624" width="7.7109375" style="16" customWidth="1"/>
    <col min="15625" max="15625" width="2.7109375" style="16" customWidth="1"/>
    <col min="15626" max="15626" width="3" style="16" customWidth="1"/>
    <col min="15627" max="15627" width="9.42578125" style="16" bestFit="1" customWidth="1"/>
    <col min="15628" max="15853" width="8.7109375" style="16"/>
    <col min="15854" max="15854" width="2.28515625" style="16" customWidth="1"/>
    <col min="15855" max="15855" width="18.28515625" style="16" customWidth="1"/>
    <col min="15856" max="15856" width="8.28515625" style="16" customWidth="1"/>
    <col min="15857" max="15857" width="0.85546875" style="16" customWidth="1"/>
    <col min="15858" max="15858" width="8" style="16" bestFit="1" customWidth="1"/>
    <col min="15859" max="15859" width="14.42578125" style="16" customWidth="1"/>
    <col min="15860" max="15860" width="0.42578125" style="16" customWidth="1"/>
    <col min="15861" max="15861" width="9" style="16" bestFit="1" customWidth="1"/>
    <col min="15862" max="15862" width="0.85546875" style="16" customWidth="1"/>
    <col min="15863" max="15863" width="0.42578125" style="16" customWidth="1"/>
    <col min="15864" max="15864" width="8.28515625" style="16" customWidth="1"/>
    <col min="15865" max="15865" width="0.42578125" style="16" customWidth="1"/>
    <col min="15866" max="15866" width="13.28515625" style="16" customWidth="1"/>
    <col min="15867" max="15867" width="0.42578125" style="16" customWidth="1"/>
    <col min="15868" max="15868" width="8" style="16" customWidth="1"/>
    <col min="15869" max="15869" width="0.85546875" style="16" customWidth="1"/>
    <col min="15870" max="15870" width="0.7109375" style="16" customWidth="1"/>
    <col min="15871" max="15871" width="8.28515625" style="16" customWidth="1"/>
    <col min="15872" max="15872" width="1" style="16" customWidth="1"/>
    <col min="15873" max="15873" width="14.7109375" style="16" customWidth="1"/>
    <col min="15874" max="15874" width="1" style="16" customWidth="1"/>
    <col min="15875" max="15875" width="9" style="16" bestFit="1" customWidth="1"/>
    <col min="15876" max="15876" width="0.85546875" style="16" customWidth="1"/>
    <col min="15877" max="15877" width="1.140625" style="16" customWidth="1"/>
    <col min="15878" max="15878" width="7" style="16" customWidth="1"/>
    <col min="15879" max="15879" width="6.7109375" style="16" customWidth="1"/>
    <col min="15880" max="15880" width="7.7109375" style="16" customWidth="1"/>
    <col min="15881" max="15881" width="2.7109375" style="16" customWidth="1"/>
    <col min="15882" max="15882" width="3" style="16" customWidth="1"/>
    <col min="15883" max="15883" width="9.42578125" style="16" bestFit="1" customWidth="1"/>
    <col min="15884" max="16109" width="8.7109375" style="16"/>
    <col min="16110" max="16110" width="2.28515625" style="16" customWidth="1"/>
    <col min="16111" max="16111" width="18.28515625" style="16" customWidth="1"/>
    <col min="16112" max="16112" width="8.28515625" style="16" customWidth="1"/>
    <col min="16113" max="16113" width="0.85546875" style="16" customWidth="1"/>
    <col min="16114" max="16114" width="8" style="16" bestFit="1" customWidth="1"/>
    <col min="16115" max="16115" width="14.42578125" style="16" customWidth="1"/>
    <col min="16116" max="16116" width="0.42578125" style="16" customWidth="1"/>
    <col min="16117" max="16117" width="9" style="16" bestFit="1" customWidth="1"/>
    <col min="16118" max="16118" width="0.85546875" style="16" customWidth="1"/>
    <col min="16119" max="16119" width="0.42578125" style="16" customWidth="1"/>
    <col min="16120" max="16120" width="8.28515625" style="16" customWidth="1"/>
    <col min="16121" max="16121" width="0.42578125" style="16" customWidth="1"/>
    <col min="16122" max="16122" width="13.28515625" style="16" customWidth="1"/>
    <col min="16123" max="16123" width="0.42578125" style="16" customWidth="1"/>
    <col min="16124" max="16124" width="8" style="16" customWidth="1"/>
    <col min="16125" max="16125" width="0.85546875" style="16" customWidth="1"/>
    <col min="16126" max="16126" width="0.7109375" style="16" customWidth="1"/>
    <col min="16127" max="16127" width="8.28515625" style="16" customWidth="1"/>
    <col min="16128" max="16128" width="1" style="16" customWidth="1"/>
    <col min="16129" max="16129" width="14.7109375" style="16" customWidth="1"/>
    <col min="16130" max="16130" width="1" style="16" customWidth="1"/>
    <col min="16131" max="16131" width="9" style="16" bestFit="1" customWidth="1"/>
    <col min="16132" max="16132" width="0.85546875" style="16" customWidth="1"/>
    <col min="16133" max="16133" width="1.140625" style="16" customWidth="1"/>
    <col min="16134" max="16134" width="7" style="16" customWidth="1"/>
    <col min="16135" max="16135" width="6.7109375" style="16" customWidth="1"/>
    <col min="16136" max="16136" width="7.7109375" style="16" customWidth="1"/>
    <col min="16137" max="16137" width="2.7109375" style="16" customWidth="1"/>
    <col min="16138" max="16138" width="3" style="16" customWidth="1"/>
    <col min="16139" max="16139" width="9.42578125" style="16" bestFit="1" customWidth="1"/>
    <col min="16140" max="16384" width="8.7109375" style="16"/>
  </cols>
  <sheetData>
    <row r="1" spans="1:23" x14ac:dyDescent="0.25">
      <c r="A1" s="996" t="s">
        <v>184</v>
      </c>
      <c r="B1" s="996"/>
      <c r="C1" s="996"/>
      <c r="D1" s="996"/>
      <c r="E1" s="996"/>
      <c r="F1" s="996"/>
      <c r="G1" s="996"/>
      <c r="H1" s="996"/>
      <c r="I1" s="996"/>
      <c r="J1" s="996"/>
      <c r="K1" s="996"/>
      <c r="L1" s="996"/>
      <c r="M1" s="996"/>
      <c r="N1" s="996"/>
      <c r="O1" s="996"/>
      <c r="P1" s="996"/>
      <c r="Q1" s="996"/>
      <c r="R1" s="996"/>
      <c r="S1" s="996"/>
      <c r="T1" s="996"/>
      <c r="U1" s="996"/>
      <c r="V1" s="996"/>
      <c r="W1" s="996"/>
    </row>
    <row r="2" spans="1:23" x14ac:dyDescent="0.25">
      <c r="A2" s="997" t="s">
        <v>481</v>
      </c>
      <c r="B2" s="997"/>
      <c r="C2" s="997"/>
      <c r="D2" s="997"/>
      <c r="E2" s="997"/>
      <c r="F2" s="997"/>
      <c r="G2" s="997"/>
      <c r="H2" s="997"/>
      <c r="I2" s="997"/>
      <c r="J2" s="997"/>
      <c r="K2" s="997"/>
      <c r="L2" s="997"/>
      <c r="M2" s="997"/>
      <c r="N2" s="997"/>
      <c r="O2" s="997"/>
      <c r="P2" s="997"/>
      <c r="Q2" s="997"/>
      <c r="R2" s="997"/>
      <c r="S2" s="997"/>
      <c r="T2" s="997"/>
      <c r="U2" s="997"/>
      <c r="V2" s="997"/>
      <c r="W2" s="997"/>
    </row>
    <row r="3" spans="1:23" ht="15.75" thickBot="1" x14ac:dyDescent="0.3">
      <c r="A3" s="1096" t="s">
        <v>182</v>
      </c>
      <c r="B3" s="998" t="s">
        <v>121</v>
      </c>
      <c r="C3" s="999" t="s">
        <v>2</v>
      </c>
      <c r="D3" s="1000"/>
      <c r="E3" s="1001"/>
      <c r="F3" s="1002" t="s">
        <v>181</v>
      </c>
      <c r="G3" s="1003"/>
      <c r="H3" s="1003"/>
      <c r="I3" s="1004"/>
      <c r="J3" s="1005"/>
      <c r="K3" s="1003" t="s">
        <v>32</v>
      </c>
      <c r="L3" s="1003"/>
      <c r="M3" s="1003"/>
      <c r="N3" s="1003"/>
      <c r="O3" s="1003"/>
      <c r="P3" s="1003"/>
      <c r="Q3" s="1003"/>
      <c r="R3" s="1004"/>
      <c r="S3" s="1006"/>
      <c r="T3" s="1097" t="s">
        <v>205</v>
      </c>
      <c r="U3" s="1098"/>
      <c r="V3" s="1098"/>
      <c r="W3" s="1099"/>
    </row>
    <row r="4" spans="1:23" ht="15.75" thickBot="1" x14ac:dyDescent="0.3">
      <c r="A4" s="1100"/>
      <c r="B4" s="1007"/>
      <c r="C4" s="1008"/>
      <c r="D4" s="1009"/>
      <c r="E4" s="1010"/>
      <c r="F4" s="1011" t="s">
        <v>157</v>
      </c>
      <c r="G4" s="1012"/>
      <c r="H4" s="1012" t="s">
        <v>174</v>
      </c>
      <c r="I4" s="1013"/>
      <c r="J4" s="1014"/>
      <c r="K4" s="1016" t="s">
        <v>30</v>
      </c>
      <c r="L4" s="1016"/>
      <c r="M4" s="1016"/>
      <c r="N4" s="1017"/>
      <c r="O4" s="1016" t="s">
        <v>203</v>
      </c>
      <c r="P4" s="1016"/>
      <c r="Q4" s="1016"/>
      <c r="R4" s="1017"/>
      <c r="S4" s="1018"/>
      <c r="T4" s="1101"/>
      <c r="U4" s="1102"/>
      <c r="V4" s="1102"/>
      <c r="W4" s="1103"/>
    </row>
    <row r="5" spans="1:23" ht="27" thickBot="1" x14ac:dyDescent="0.3">
      <c r="A5" s="1104"/>
      <c r="B5" s="1022"/>
      <c r="C5" s="1023"/>
      <c r="D5" s="1024"/>
      <c r="E5" s="1025"/>
      <c r="F5" s="1026"/>
      <c r="G5" s="1027"/>
      <c r="H5" s="1027"/>
      <c r="I5" s="1028"/>
      <c r="J5" s="1029"/>
      <c r="K5" s="1030" t="s">
        <v>157</v>
      </c>
      <c r="L5" s="1031"/>
      <c r="M5" s="1030" t="s">
        <v>174</v>
      </c>
      <c r="N5" s="1032"/>
      <c r="O5" s="1030" t="s">
        <v>157</v>
      </c>
      <c r="P5" s="1031"/>
      <c r="Q5" s="1030" t="s">
        <v>174</v>
      </c>
      <c r="R5" s="1032"/>
      <c r="S5" s="1033"/>
      <c r="T5" s="1034" t="s">
        <v>30</v>
      </c>
      <c r="U5" s="1035"/>
      <c r="V5" s="1035" t="s">
        <v>31</v>
      </c>
      <c r="W5" s="1105"/>
    </row>
    <row r="6" spans="1:23" x14ac:dyDescent="0.25">
      <c r="A6" s="1106"/>
      <c r="B6" s="1107" t="s">
        <v>185</v>
      </c>
      <c r="C6" s="1108"/>
      <c r="D6" s="1109"/>
      <c r="E6" s="1010"/>
      <c r="F6" s="1110"/>
      <c r="G6" s="1111"/>
      <c r="H6" s="1111"/>
      <c r="I6" s="1112"/>
      <c r="J6" s="1113"/>
      <c r="K6" s="1111"/>
      <c r="L6" s="1111"/>
      <c r="M6" s="1111"/>
      <c r="N6" s="1112"/>
      <c r="O6" s="1111"/>
      <c r="P6" s="1111"/>
      <c r="Q6" s="1111"/>
      <c r="R6" s="1112"/>
      <c r="S6" s="1114"/>
      <c r="T6" s="1115"/>
      <c r="U6" s="1116"/>
      <c r="V6" s="1116"/>
      <c r="W6" s="1117"/>
    </row>
    <row r="7" spans="1:23" x14ac:dyDescent="0.25">
      <c r="A7" s="1118">
        <v>96818</v>
      </c>
      <c r="B7" s="1121" t="s">
        <v>125</v>
      </c>
      <c r="C7" s="1038">
        <v>15192</v>
      </c>
      <c r="D7" s="1039"/>
      <c r="E7" s="1040"/>
      <c r="F7" s="1041">
        <v>879.60001999999997</v>
      </c>
      <c r="G7" s="1042"/>
      <c r="H7" s="1043">
        <v>40602.5</v>
      </c>
      <c r="I7" s="1010"/>
      <c r="J7" s="1037"/>
      <c r="K7" s="1119">
        <v>51.039524</v>
      </c>
      <c r="L7" s="1042"/>
      <c r="M7" s="1043">
        <v>1885</v>
      </c>
      <c r="N7" s="1010"/>
      <c r="O7" s="1119">
        <v>49.077710000000003</v>
      </c>
      <c r="P7" s="1042"/>
      <c r="Q7" s="1043">
        <v>1793</v>
      </c>
      <c r="R7" s="1010"/>
      <c r="S7" s="1044"/>
      <c r="T7" s="1045">
        <v>0.83774354923644023</v>
      </c>
      <c r="U7" s="1046"/>
      <c r="V7" s="1046">
        <v>0.77284096893101628</v>
      </c>
      <c r="W7" s="1120"/>
    </row>
    <row r="8" spans="1:23" x14ac:dyDescent="0.25">
      <c r="A8" s="1118">
        <v>96819</v>
      </c>
      <c r="B8" s="1121" t="s">
        <v>125</v>
      </c>
      <c r="C8" s="1038">
        <v>22373</v>
      </c>
      <c r="D8" s="1039"/>
      <c r="E8" s="1040"/>
      <c r="F8" s="1041">
        <v>1024.2459490000001</v>
      </c>
      <c r="G8" s="1042"/>
      <c r="H8" s="1043">
        <v>32580</v>
      </c>
      <c r="I8" s="1010"/>
      <c r="J8" s="1037"/>
      <c r="K8" s="1119">
        <v>55.906236999999997</v>
      </c>
      <c r="L8" s="1042"/>
      <c r="M8" s="1043">
        <v>1375</v>
      </c>
      <c r="N8" s="1010"/>
      <c r="O8" s="1119">
        <v>51.846836000000003</v>
      </c>
      <c r="P8" s="1042"/>
      <c r="Q8" s="1043">
        <v>1190</v>
      </c>
      <c r="R8" s="1010"/>
      <c r="S8" s="1044"/>
      <c r="T8" s="1045">
        <v>0.83024180932373848</v>
      </c>
      <c r="U8" s="1046"/>
      <c r="V8" s="1046">
        <v>0.72453403656192727</v>
      </c>
      <c r="W8" s="1120"/>
    </row>
    <row r="9" spans="1:23" x14ac:dyDescent="0.25">
      <c r="A9" s="1118">
        <v>96701</v>
      </c>
      <c r="B9" s="1121" t="s">
        <v>126</v>
      </c>
      <c r="C9" s="1038">
        <v>19456</v>
      </c>
      <c r="D9" s="1039"/>
      <c r="E9" s="1040"/>
      <c r="F9" s="1041">
        <v>1248.651989</v>
      </c>
      <c r="G9" s="1042"/>
      <c r="H9" s="1043">
        <v>41408</v>
      </c>
      <c r="I9" s="1010"/>
      <c r="J9" s="1037"/>
      <c r="K9" s="1119">
        <v>73.799116999999995</v>
      </c>
      <c r="L9" s="1042"/>
      <c r="M9" s="1043">
        <v>1922</v>
      </c>
      <c r="N9" s="1010"/>
      <c r="O9" s="1119">
        <v>70.551561000000007</v>
      </c>
      <c r="P9" s="1042"/>
      <c r="Q9" s="1043">
        <v>1816</v>
      </c>
      <c r="R9" s="1010"/>
      <c r="S9" s="1044"/>
      <c r="T9" s="1045">
        <v>0.81506990131578949</v>
      </c>
      <c r="U9" s="1046"/>
      <c r="V9" s="1046">
        <v>0.75930304276315785</v>
      </c>
      <c r="W9" s="1120"/>
    </row>
    <row r="10" spans="1:23" x14ac:dyDescent="0.25">
      <c r="A10" s="1118">
        <v>96782</v>
      </c>
      <c r="B10" s="1121" t="s">
        <v>126</v>
      </c>
      <c r="C10" s="1038">
        <v>17179</v>
      </c>
      <c r="D10" s="1039"/>
      <c r="E10" s="1040"/>
      <c r="F10" s="1041">
        <v>911.09955100000002</v>
      </c>
      <c r="G10" s="1042"/>
      <c r="H10" s="1043">
        <v>36585</v>
      </c>
      <c r="I10" s="1010"/>
      <c r="J10" s="1037"/>
      <c r="K10" s="1119">
        <v>49.886836000000002</v>
      </c>
      <c r="L10" s="1042"/>
      <c r="M10" s="1043">
        <v>1626</v>
      </c>
      <c r="N10" s="1010"/>
      <c r="O10" s="1119">
        <v>47.438127000000001</v>
      </c>
      <c r="P10" s="1042"/>
      <c r="Q10" s="1043">
        <v>1462</v>
      </c>
      <c r="R10" s="1010"/>
      <c r="S10" s="1044"/>
      <c r="T10" s="1045">
        <v>0.7886372897141859</v>
      </c>
      <c r="U10" s="1046"/>
      <c r="V10" s="1046">
        <v>0.72734152162524013</v>
      </c>
      <c r="W10" s="1120"/>
    </row>
    <row r="11" spans="1:23" x14ac:dyDescent="0.25">
      <c r="A11" s="1118">
        <v>96860</v>
      </c>
      <c r="B11" s="1121" t="s">
        <v>126</v>
      </c>
      <c r="C11" s="1038">
        <v>21</v>
      </c>
      <c r="D11" s="1039"/>
      <c r="E11" s="1040"/>
      <c r="F11" s="1041">
        <v>0.73049399999999998</v>
      </c>
      <c r="G11" s="1042"/>
      <c r="H11" s="1043">
        <v>25379</v>
      </c>
      <c r="I11" s="1010"/>
      <c r="J11" s="1037"/>
      <c r="K11" s="1119">
        <v>3.7597999999999999E-2</v>
      </c>
      <c r="L11" s="1042"/>
      <c r="M11" s="1043">
        <v>1204</v>
      </c>
      <c r="N11" s="1010"/>
      <c r="O11" s="1119">
        <v>3.6977999999999997E-2</v>
      </c>
      <c r="P11" s="1042"/>
      <c r="Q11" s="1043">
        <v>1204</v>
      </c>
      <c r="R11" s="1010"/>
      <c r="S11" s="1044"/>
      <c r="T11" s="1045">
        <v>1</v>
      </c>
      <c r="U11" s="1046"/>
      <c r="V11" s="1046">
        <v>1</v>
      </c>
      <c r="W11" s="1120"/>
    </row>
    <row r="12" spans="1:23" x14ac:dyDescent="0.25">
      <c r="A12" s="1118">
        <v>96797</v>
      </c>
      <c r="B12" s="1121" t="s">
        <v>127</v>
      </c>
      <c r="C12" s="1038">
        <v>35356</v>
      </c>
      <c r="D12" s="1039"/>
      <c r="E12" s="1040"/>
      <c r="F12" s="1041">
        <v>1849.186522</v>
      </c>
      <c r="G12" s="1042"/>
      <c r="H12" s="1043">
        <v>37557.5</v>
      </c>
      <c r="I12" s="1010"/>
      <c r="J12" s="1037"/>
      <c r="K12" s="1119">
        <v>99.325029999999998</v>
      </c>
      <c r="L12" s="1042"/>
      <c r="M12" s="1043">
        <v>1683</v>
      </c>
      <c r="N12" s="1010"/>
      <c r="O12" s="1119">
        <v>94.226977000000005</v>
      </c>
      <c r="P12" s="1042"/>
      <c r="Q12" s="1043">
        <v>1570.5</v>
      </c>
      <c r="R12" s="1010"/>
      <c r="S12" s="1044"/>
      <c r="T12" s="1045">
        <v>0.84042312478787196</v>
      </c>
      <c r="U12" s="1046"/>
      <c r="V12" s="1046">
        <v>0.76476411358750995</v>
      </c>
      <c r="W12" s="1120"/>
    </row>
    <row r="13" spans="1:23" x14ac:dyDescent="0.25">
      <c r="A13" s="1118">
        <v>96706</v>
      </c>
      <c r="B13" s="1121" t="s">
        <v>128</v>
      </c>
      <c r="C13" s="1038">
        <v>32218</v>
      </c>
      <c r="D13" s="1039"/>
      <c r="E13" s="1040"/>
      <c r="F13" s="1136">
        <v>2018.337229</v>
      </c>
      <c r="G13" s="1042"/>
      <c r="H13" s="1043">
        <v>44952</v>
      </c>
      <c r="I13" s="1010"/>
      <c r="J13" s="1037"/>
      <c r="K13" s="1119">
        <v>109.535262</v>
      </c>
      <c r="L13" s="1042"/>
      <c r="M13" s="1043">
        <v>2086</v>
      </c>
      <c r="N13" s="1010"/>
      <c r="O13" s="1119">
        <v>103.96082199999999</v>
      </c>
      <c r="P13" s="1042"/>
      <c r="Q13" s="1043">
        <v>1975</v>
      </c>
      <c r="R13" s="1010"/>
      <c r="S13" s="1044"/>
      <c r="T13" s="1045">
        <v>0.86625488857160593</v>
      </c>
      <c r="U13" s="1046"/>
      <c r="V13" s="1046">
        <v>0.80017381587932213</v>
      </c>
      <c r="W13" s="1120"/>
    </row>
    <row r="14" spans="1:23" x14ac:dyDescent="0.25">
      <c r="A14" s="1118">
        <v>96707</v>
      </c>
      <c r="B14" s="1121" t="s">
        <v>128</v>
      </c>
      <c r="C14" s="1038">
        <v>18211</v>
      </c>
      <c r="D14" s="1039"/>
      <c r="E14" s="1040"/>
      <c r="F14" s="1041">
        <v>1243.777239</v>
      </c>
      <c r="G14" s="1042"/>
      <c r="H14" s="1043">
        <v>47281</v>
      </c>
      <c r="I14" s="1010"/>
      <c r="J14" s="1037"/>
      <c r="K14" s="1119">
        <v>70.641467000000006</v>
      </c>
      <c r="L14" s="1042"/>
      <c r="M14" s="1043">
        <v>2273</v>
      </c>
      <c r="N14" s="1010"/>
      <c r="O14" s="1119">
        <v>67.277777</v>
      </c>
      <c r="P14" s="1042"/>
      <c r="Q14" s="1043">
        <v>2173</v>
      </c>
      <c r="R14" s="1010"/>
      <c r="S14" s="1044"/>
      <c r="T14" s="1045">
        <v>0.86425786612486954</v>
      </c>
      <c r="U14" s="1046"/>
      <c r="V14" s="1046">
        <v>0.8026467519630992</v>
      </c>
      <c r="W14" s="1120"/>
    </row>
    <row r="15" spans="1:23" x14ac:dyDescent="0.25">
      <c r="A15" s="1118">
        <v>96709</v>
      </c>
      <c r="B15" s="1121" t="s">
        <v>128</v>
      </c>
      <c r="C15" s="1038">
        <v>328</v>
      </c>
      <c r="D15" s="1039"/>
      <c r="E15" s="1040"/>
      <c r="F15" s="1041">
        <v>23.024671000000001</v>
      </c>
      <c r="G15" s="1042"/>
      <c r="H15" s="1043">
        <v>49046.5</v>
      </c>
      <c r="I15" s="1010"/>
      <c r="J15" s="1037"/>
      <c r="K15" s="1119">
        <v>1.408463</v>
      </c>
      <c r="L15" s="1042"/>
      <c r="M15" s="1043">
        <v>2688.5</v>
      </c>
      <c r="N15" s="1010"/>
      <c r="O15" s="1119">
        <v>1.3628579999999999</v>
      </c>
      <c r="P15" s="1042"/>
      <c r="Q15" s="1043">
        <v>2561.5</v>
      </c>
      <c r="R15" s="1010"/>
      <c r="S15" s="1044"/>
      <c r="T15" s="1045">
        <v>0.875</v>
      </c>
      <c r="U15" s="1046"/>
      <c r="V15" s="1046">
        <v>0.81097560975609762</v>
      </c>
      <c r="W15" s="1120"/>
    </row>
    <row r="16" spans="1:23" x14ac:dyDescent="0.25">
      <c r="A16" s="1118">
        <v>96759</v>
      </c>
      <c r="B16" s="1121" t="s">
        <v>129</v>
      </c>
      <c r="C16" s="1038">
        <v>230</v>
      </c>
      <c r="D16" s="1039"/>
      <c r="E16" s="1040"/>
      <c r="F16" s="1041">
        <v>8.9180810000000008</v>
      </c>
      <c r="G16" s="1042"/>
      <c r="H16" s="1043">
        <v>30372</v>
      </c>
      <c r="I16" s="1010"/>
      <c r="J16" s="1037"/>
      <c r="K16" s="1119">
        <v>0.47768699999999997</v>
      </c>
      <c r="L16" s="1042"/>
      <c r="M16" s="1043">
        <v>1223.5</v>
      </c>
      <c r="N16" s="1010"/>
      <c r="O16" s="1119">
        <v>0.36666500000000002</v>
      </c>
      <c r="P16" s="1042"/>
      <c r="Q16" s="1043">
        <v>1035</v>
      </c>
      <c r="R16" s="1010"/>
      <c r="S16" s="1044"/>
      <c r="T16" s="1045">
        <v>0.85217391304347823</v>
      </c>
      <c r="U16" s="1046"/>
      <c r="V16" s="1046">
        <v>0.70434782608695656</v>
      </c>
      <c r="W16" s="1120"/>
    </row>
    <row r="17" spans="1:23" x14ac:dyDescent="0.25">
      <c r="A17" s="1118">
        <v>96786</v>
      </c>
      <c r="B17" s="1121" t="s">
        <v>129</v>
      </c>
      <c r="C17" s="1038">
        <v>11148</v>
      </c>
      <c r="D17" s="1039"/>
      <c r="E17" s="1040"/>
      <c r="F17" s="1041">
        <v>509.36432200000002</v>
      </c>
      <c r="G17" s="1042"/>
      <c r="H17" s="1043">
        <v>32089</v>
      </c>
      <c r="I17" s="1010"/>
      <c r="J17" s="1037"/>
      <c r="K17" s="1119">
        <v>26.97026</v>
      </c>
      <c r="L17" s="1042"/>
      <c r="M17" s="1043">
        <v>1355</v>
      </c>
      <c r="N17" s="1010"/>
      <c r="O17" s="1119">
        <v>25.37068</v>
      </c>
      <c r="P17" s="1042"/>
      <c r="Q17" s="1043">
        <v>1177</v>
      </c>
      <c r="R17" s="1010"/>
      <c r="S17" s="1044"/>
      <c r="T17" s="1045">
        <v>0.81332974524578394</v>
      </c>
      <c r="U17" s="1046"/>
      <c r="V17" s="1046">
        <v>0.72344815213491209</v>
      </c>
      <c r="W17" s="1120"/>
    </row>
    <row r="18" spans="1:23" x14ac:dyDescent="0.25">
      <c r="A18" s="1118">
        <v>96789</v>
      </c>
      <c r="B18" s="1121" t="s">
        <v>129</v>
      </c>
      <c r="C18" s="1038">
        <v>24404</v>
      </c>
      <c r="D18" s="1039"/>
      <c r="E18" s="1040"/>
      <c r="F18" s="1041">
        <v>1787.1822850000001</v>
      </c>
      <c r="G18" s="1042"/>
      <c r="H18" s="1043">
        <v>49249.5</v>
      </c>
      <c r="I18" s="1010"/>
      <c r="J18" s="1037"/>
      <c r="K18" s="1119">
        <v>103.949021</v>
      </c>
      <c r="L18" s="1042"/>
      <c r="M18" s="1043">
        <v>2406</v>
      </c>
      <c r="N18" s="1010"/>
      <c r="O18" s="1119">
        <v>99.602755000000002</v>
      </c>
      <c r="P18" s="1042"/>
      <c r="Q18" s="1043">
        <v>2287.5</v>
      </c>
      <c r="R18" s="1010"/>
      <c r="S18" s="1044"/>
      <c r="T18" s="1045">
        <v>0.8344943451893132</v>
      </c>
      <c r="U18" s="1046"/>
      <c r="V18" s="1046">
        <v>0.78724799213243735</v>
      </c>
      <c r="W18" s="1120"/>
    </row>
    <row r="19" spans="1:23" x14ac:dyDescent="0.25">
      <c r="A19" s="1118">
        <v>96857</v>
      </c>
      <c r="B19" s="1121" t="s">
        <v>129</v>
      </c>
      <c r="C19" s="1038">
        <v>22</v>
      </c>
      <c r="D19" s="1039"/>
      <c r="E19" s="1040"/>
      <c r="F19" s="1041">
        <v>0.43809500000000001</v>
      </c>
      <c r="G19" s="1042"/>
      <c r="H19" s="1043">
        <v>22155</v>
      </c>
      <c r="I19" s="1010"/>
      <c r="J19" s="1037"/>
      <c r="K19" s="1119">
        <v>2.0192999999999999E-2</v>
      </c>
      <c r="L19" s="1042"/>
      <c r="M19" s="1043">
        <v>983</v>
      </c>
      <c r="N19" s="1010"/>
      <c r="O19" s="1119">
        <v>1.8957999999999999E-2</v>
      </c>
      <c r="P19" s="1042"/>
      <c r="Q19" s="1043">
        <v>928</v>
      </c>
      <c r="R19" s="1010"/>
      <c r="S19" s="1044"/>
      <c r="T19" s="1045">
        <v>0.86363636363636365</v>
      </c>
      <c r="U19" s="1046"/>
      <c r="V19" s="1046">
        <v>0.86363636363636365</v>
      </c>
      <c r="W19" s="1120"/>
    </row>
    <row r="20" spans="1:23" x14ac:dyDescent="0.25">
      <c r="A20" s="1118">
        <v>96792</v>
      </c>
      <c r="B20" s="1121" t="s">
        <v>130</v>
      </c>
      <c r="C20" s="1038">
        <v>19610</v>
      </c>
      <c r="D20" s="1039"/>
      <c r="E20" s="1040"/>
      <c r="F20" s="1041">
        <v>848.57139900000004</v>
      </c>
      <c r="G20" s="1042"/>
      <c r="H20" s="1043">
        <v>31176</v>
      </c>
      <c r="I20" s="1010"/>
      <c r="J20" s="1037"/>
      <c r="K20" s="1119">
        <v>44.518405999999999</v>
      </c>
      <c r="L20" s="1042"/>
      <c r="M20" s="1043">
        <v>1291</v>
      </c>
      <c r="N20" s="1010"/>
      <c r="O20" s="1119">
        <v>40.975968000000002</v>
      </c>
      <c r="P20" s="1042"/>
      <c r="Q20" s="1043">
        <v>1023</v>
      </c>
      <c r="R20" s="1010"/>
      <c r="S20" s="1044"/>
      <c r="T20" s="1045">
        <v>0.8032636409994901</v>
      </c>
      <c r="U20" s="1046"/>
      <c r="V20" s="1046">
        <v>0.68628250892401832</v>
      </c>
      <c r="W20" s="1120"/>
    </row>
    <row r="21" spans="1:23" x14ac:dyDescent="0.25">
      <c r="A21" s="1118">
        <v>96734</v>
      </c>
      <c r="B21" s="1121" t="s">
        <v>131</v>
      </c>
      <c r="C21" s="1038">
        <v>17915</v>
      </c>
      <c r="D21" s="1039"/>
      <c r="E21" s="1040"/>
      <c r="F21" s="1041">
        <v>1627.9763170000001</v>
      </c>
      <c r="G21" s="1042"/>
      <c r="H21" s="1043">
        <v>46066</v>
      </c>
      <c r="I21" s="1010"/>
      <c r="J21" s="1037"/>
      <c r="K21" s="1119">
        <v>108.65486900000001</v>
      </c>
      <c r="L21" s="1042"/>
      <c r="M21" s="1043">
        <v>2127</v>
      </c>
      <c r="N21" s="1010"/>
      <c r="O21" s="1119">
        <v>100.63660400000001</v>
      </c>
      <c r="P21" s="1042"/>
      <c r="Q21" s="1043">
        <v>1984</v>
      </c>
      <c r="R21" s="1010"/>
      <c r="S21" s="1044"/>
      <c r="T21" s="1045">
        <v>0.81663410549818582</v>
      </c>
      <c r="U21" s="1046"/>
      <c r="V21" s="1046">
        <v>0.76589450181412222</v>
      </c>
      <c r="W21" s="1120"/>
    </row>
    <row r="22" spans="1:23" x14ac:dyDescent="0.25">
      <c r="A22" s="1118">
        <v>96744</v>
      </c>
      <c r="B22" s="1121" t="s">
        <v>131</v>
      </c>
      <c r="C22" s="1038">
        <v>25135</v>
      </c>
      <c r="D22" s="1039"/>
      <c r="E22" s="1040"/>
      <c r="F22" s="1041">
        <v>1773.255838</v>
      </c>
      <c r="G22" s="1042"/>
      <c r="H22" s="1043">
        <v>42955</v>
      </c>
      <c r="I22" s="1010"/>
      <c r="J22" s="1037"/>
      <c r="K22" s="1119">
        <v>107.74410399999999</v>
      </c>
      <c r="L22" s="1042"/>
      <c r="M22" s="1043">
        <v>2036</v>
      </c>
      <c r="N22" s="1010"/>
      <c r="O22" s="1119">
        <v>102.32447000000001</v>
      </c>
      <c r="P22" s="1042"/>
      <c r="Q22" s="1043">
        <v>1934</v>
      </c>
      <c r="R22" s="1010"/>
      <c r="S22" s="1044"/>
      <c r="T22" s="1045">
        <v>0.8144420131291028</v>
      </c>
      <c r="U22" s="1046"/>
      <c r="V22" s="1046">
        <v>0.76228366819176452</v>
      </c>
      <c r="W22" s="1120"/>
    </row>
    <row r="23" spans="1:23" x14ac:dyDescent="0.25">
      <c r="A23" s="1118">
        <v>96795</v>
      </c>
      <c r="B23" s="1121" t="s">
        <v>131</v>
      </c>
      <c r="C23" s="1038">
        <v>4696</v>
      </c>
      <c r="D23" s="1039"/>
      <c r="E23" s="1040"/>
      <c r="F23" s="1041">
        <v>228.70838499999999</v>
      </c>
      <c r="G23" s="1042"/>
      <c r="H23" s="1043">
        <v>32976</v>
      </c>
      <c r="I23" s="1010"/>
      <c r="J23" s="1037"/>
      <c r="K23" s="1119">
        <v>13.062932</v>
      </c>
      <c r="L23" s="1042"/>
      <c r="M23" s="1043">
        <v>1428</v>
      </c>
      <c r="N23" s="1010"/>
      <c r="O23" s="1119">
        <v>12.347293000000001</v>
      </c>
      <c r="P23" s="1042"/>
      <c r="Q23" s="1043">
        <v>1250</v>
      </c>
      <c r="R23" s="1010"/>
      <c r="S23" s="1044"/>
      <c r="T23" s="1045">
        <v>0.809412265758092</v>
      </c>
      <c r="U23" s="1046"/>
      <c r="V23" s="1046">
        <v>0.72444633730834751</v>
      </c>
      <c r="W23" s="1120"/>
    </row>
    <row r="24" spans="1:23" x14ac:dyDescent="0.25">
      <c r="A24" s="1118">
        <v>96712</v>
      </c>
      <c r="B24" s="1121" t="s">
        <v>132</v>
      </c>
      <c r="C24" s="1038">
        <v>3146</v>
      </c>
      <c r="D24" s="1039"/>
      <c r="E24" s="1040"/>
      <c r="F24" s="1041">
        <v>204.07749999999999</v>
      </c>
      <c r="G24" s="1042"/>
      <c r="H24" s="1043">
        <v>35648</v>
      </c>
      <c r="I24" s="1010"/>
      <c r="J24" s="1037"/>
      <c r="K24" s="1119">
        <v>13.789659</v>
      </c>
      <c r="L24" s="1042"/>
      <c r="M24" s="1043">
        <v>1664</v>
      </c>
      <c r="N24" s="1010"/>
      <c r="O24" s="1119">
        <v>12.789263999999999</v>
      </c>
      <c r="P24" s="1042"/>
      <c r="Q24" s="1043">
        <v>1484.5</v>
      </c>
      <c r="R24" s="1010"/>
      <c r="S24" s="1044"/>
      <c r="T24" s="1045">
        <v>0.83661792752701847</v>
      </c>
      <c r="U24" s="1046"/>
      <c r="V24" s="1046">
        <v>0.76382708200890015</v>
      </c>
      <c r="W24" s="1120"/>
    </row>
    <row r="25" spans="1:23" x14ac:dyDescent="0.25">
      <c r="A25" s="1118">
        <v>96717</v>
      </c>
      <c r="B25" s="1121" t="s">
        <v>132</v>
      </c>
      <c r="C25" s="1038">
        <v>1741</v>
      </c>
      <c r="D25" s="1039"/>
      <c r="E25" s="1040"/>
      <c r="F25" s="1041">
        <v>91.275474000000003</v>
      </c>
      <c r="G25" s="1042"/>
      <c r="H25" s="1043">
        <v>34639</v>
      </c>
      <c r="I25" s="1010"/>
      <c r="J25" s="1037"/>
      <c r="K25" s="1119">
        <v>4.7695340000000002</v>
      </c>
      <c r="L25" s="1042"/>
      <c r="M25" s="1043">
        <v>1483</v>
      </c>
      <c r="N25" s="1010"/>
      <c r="O25" s="1119">
        <v>4.51389</v>
      </c>
      <c r="P25" s="1042"/>
      <c r="Q25" s="1043">
        <v>1293</v>
      </c>
      <c r="R25" s="1010"/>
      <c r="S25" s="1044"/>
      <c r="T25" s="1045">
        <v>0.84893739230327403</v>
      </c>
      <c r="U25" s="1046"/>
      <c r="V25" s="1046">
        <v>0.75818495117748419</v>
      </c>
      <c r="W25" s="1120"/>
    </row>
    <row r="26" spans="1:23" x14ac:dyDescent="0.25">
      <c r="A26" s="1118">
        <v>96730</v>
      </c>
      <c r="B26" s="1121" t="s">
        <v>132</v>
      </c>
      <c r="C26" s="1038">
        <v>690</v>
      </c>
      <c r="D26" s="1039"/>
      <c r="E26" s="1040"/>
      <c r="F26" s="1041">
        <v>46.081432999999997</v>
      </c>
      <c r="G26" s="1042"/>
      <c r="H26" s="1043">
        <v>42605</v>
      </c>
      <c r="I26" s="1010"/>
      <c r="J26" s="1037"/>
      <c r="K26" s="1119">
        <v>2.7831060000000001</v>
      </c>
      <c r="L26" s="1042"/>
      <c r="M26" s="1043">
        <v>1996.5</v>
      </c>
      <c r="N26" s="1010"/>
      <c r="O26" s="1119">
        <v>2.6961059999999999</v>
      </c>
      <c r="P26" s="1042"/>
      <c r="Q26" s="1043">
        <v>1933.5</v>
      </c>
      <c r="R26" s="1010"/>
      <c r="S26" s="1044"/>
      <c r="T26" s="1045">
        <v>0.827536231884058</v>
      </c>
      <c r="U26" s="1046"/>
      <c r="V26" s="1046">
        <v>0.77101449275362322</v>
      </c>
      <c r="W26" s="1120"/>
    </row>
    <row r="27" spans="1:23" x14ac:dyDescent="0.25">
      <c r="A27" s="1118">
        <v>96731</v>
      </c>
      <c r="B27" s="1121" t="s">
        <v>132</v>
      </c>
      <c r="C27" s="1038">
        <v>1214</v>
      </c>
      <c r="D27" s="1039"/>
      <c r="E27" s="1040"/>
      <c r="F27" s="1041">
        <v>64.473916000000003</v>
      </c>
      <c r="G27" s="1042"/>
      <c r="H27" s="1043">
        <v>37831.5</v>
      </c>
      <c r="I27" s="1010"/>
      <c r="J27" s="1037"/>
      <c r="K27" s="1119">
        <v>3.4321250000000001</v>
      </c>
      <c r="L27" s="1042"/>
      <c r="M27" s="1043">
        <v>1641</v>
      </c>
      <c r="N27" s="1010"/>
      <c r="O27" s="1119">
        <v>3.0175010000000002</v>
      </c>
      <c r="P27" s="1042"/>
      <c r="Q27" s="1043">
        <v>1496.5</v>
      </c>
      <c r="R27" s="1010"/>
      <c r="S27" s="1044"/>
      <c r="T27" s="1045">
        <v>0.83031301482701814</v>
      </c>
      <c r="U27" s="1046"/>
      <c r="V27" s="1046">
        <v>0.75041186161449758</v>
      </c>
      <c r="W27" s="1120"/>
    </row>
    <row r="28" spans="1:23" x14ac:dyDescent="0.25">
      <c r="A28" s="1118">
        <v>96762</v>
      </c>
      <c r="B28" s="1121" t="s">
        <v>132</v>
      </c>
      <c r="C28" s="1038">
        <v>1818</v>
      </c>
      <c r="D28" s="1039"/>
      <c r="E28" s="1040"/>
      <c r="F28" s="1041">
        <v>92.786750999999995</v>
      </c>
      <c r="G28" s="1042"/>
      <c r="H28" s="1043">
        <v>20949</v>
      </c>
      <c r="I28" s="1010"/>
      <c r="J28" s="1037"/>
      <c r="K28" s="1119">
        <v>4.8692679999999999</v>
      </c>
      <c r="L28" s="1042"/>
      <c r="M28" s="1043">
        <v>602</v>
      </c>
      <c r="N28" s="1010"/>
      <c r="O28" s="1119">
        <v>4.5148270000000004</v>
      </c>
      <c r="P28" s="1042"/>
      <c r="Q28" s="1043">
        <v>329.5</v>
      </c>
      <c r="R28" s="1010"/>
      <c r="S28" s="1044"/>
      <c r="T28" s="1045">
        <v>0.84158415841584155</v>
      </c>
      <c r="U28" s="1046"/>
      <c r="V28" s="1046">
        <v>0.67436743674367439</v>
      </c>
      <c r="W28" s="1120"/>
    </row>
    <row r="29" spans="1:23" x14ac:dyDescent="0.25">
      <c r="A29" s="1137">
        <v>96791</v>
      </c>
      <c r="B29" s="1138" t="s">
        <v>132</v>
      </c>
      <c r="C29" s="1050">
        <v>3395</v>
      </c>
      <c r="D29" s="1051"/>
      <c r="E29" s="1052"/>
      <c r="F29" s="1053">
        <v>188.859241</v>
      </c>
      <c r="G29" s="1054"/>
      <c r="H29" s="1055">
        <v>35190</v>
      </c>
      <c r="I29" s="1056"/>
      <c r="J29" s="1057"/>
      <c r="K29" s="1139">
        <v>10.958866</v>
      </c>
      <c r="L29" s="1054"/>
      <c r="M29" s="1055">
        <v>1535</v>
      </c>
      <c r="N29" s="1056"/>
      <c r="O29" s="1139">
        <v>9.9410419999999995</v>
      </c>
      <c r="P29" s="1054"/>
      <c r="Q29" s="1055">
        <v>1363</v>
      </c>
      <c r="R29" s="1056"/>
      <c r="S29" s="1058"/>
      <c r="T29" s="1059">
        <v>0.81237113402061856</v>
      </c>
      <c r="U29" s="1060"/>
      <c r="V29" s="1060">
        <v>0.74933726067746687</v>
      </c>
      <c r="W29" s="1140"/>
    </row>
    <row r="30" spans="1:23" x14ac:dyDescent="0.25">
      <c r="A30" s="1141"/>
      <c r="B30" s="1142" t="s">
        <v>188</v>
      </c>
      <c r="C30" s="1108"/>
      <c r="D30" s="1109"/>
      <c r="E30" s="1010"/>
      <c r="F30" s="1110"/>
      <c r="G30" s="1111"/>
      <c r="H30" s="1111"/>
      <c r="I30" s="1112"/>
      <c r="J30" s="1113"/>
      <c r="K30" s="1111"/>
      <c r="L30" s="1111"/>
      <c r="M30" s="1111"/>
      <c r="N30" s="1112"/>
      <c r="O30" s="1111"/>
      <c r="P30" s="1111"/>
      <c r="Q30" s="1111"/>
      <c r="R30" s="1112"/>
      <c r="S30" s="1114"/>
      <c r="T30" s="1115"/>
      <c r="U30" s="1116"/>
      <c r="V30" s="1116"/>
      <c r="W30" s="1117"/>
    </row>
    <row r="31" spans="1:23" x14ac:dyDescent="0.25">
      <c r="A31" s="1118">
        <v>96732</v>
      </c>
      <c r="B31" s="1121" t="s">
        <v>133</v>
      </c>
      <c r="C31" s="1038">
        <v>12449</v>
      </c>
      <c r="D31" s="1039"/>
      <c r="E31" s="1040"/>
      <c r="F31" s="1041">
        <v>632.85113799999999</v>
      </c>
      <c r="G31" s="1042"/>
      <c r="H31" s="1043">
        <v>37675</v>
      </c>
      <c r="I31" s="1010"/>
      <c r="J31" s="1037"/>
      <c r="K31" s="1119">
        <v>35.226197999999997</v>
      </c>
      <c r="L31" s="1042"/>
      <c r="M31" s="1043">
        <v>1755</v>
      </c>
      <c r="N31" s="1010"/>
      <c r="O31" s="1119">
        <v>32.795507999999998</v>
      </c>
      <c r="P31" s="1042"/>
      <c r="Q31" s="1043">
        <v>1626</v>
      </c>
      <c r="R31" s="1010"/>
      <c r="S31" s="1044"/>
      <c r="T31" s="1045">
        <v>0.85034942565667926</v>
      </c>
      <c r="U31" s="1046"/>
      <c r="V31" s="1046">
        <v>0.77749216804562615</v>
      </c>
      <c r="W31" s="1120"/>
    </row>
    <row r="32" spans="1:23" x14ac:dyDescent="0.25">
      <c r="A32" s="1118">
        <v>96733</v>
      </c>
      <c r="B32" s="1121" t="s">
        <v>133</v>
      </c>
      <c r="C32" s="1038">
        <v>1682</v>
      </c>
      <c r="D32" s="1039"/>
      <c r="E32" s="1040"/>
      <c r="F32" s="1041">
        <v>110.13581600000001</v>
      </c>
      <c r="G32" s="1042"/>
      <c r="H32" s="1043">
        <v>42344</v>
      </c>
      <c r="I32" s="1010"/>
      <c r="J32" s="1037"/>
      <c r="K32" s="1119">
        <v>6.9852790000000002</v>
      </c>
      <c r="L32" s="1042"/>
      <c r="M32" s="1043">
        <v>2060</v>
      </c>
      <c r="N32" s="1010"/>
      <c r="O32" s="1119">
        <v>6.5320200000000002</v>
      </c>
      <c r="P32" s="1042"/>
      <c r="Q32" s="1043">
        <v>1937</v>
      </c>
      <c r="R32" s="1010"/>
      <c r="S32" s="1044"/>
      <c r="T32" s="1045">
        <v>0.86028537455410226</v>
      </c>
      <c r="U32" s="1046"/>
      <c r="V32" s="1046">
        <v>0.79369797859690849</v>
      </c>
      <c r="W32" s="1120"/>
    </row>
    <row r="33" spans="1:23" x14ac:dyDescent="0.25">
      <c r="A33" s="1118">
        <v>96784</v>
      </c>
      <c r="B33" s="1121" t="s">
        <v>133</v>
      </c>
      <c r="C33" s="1038">
        <v>445</v>
      </c>
      <c r="D33" s="1039"/>
      <c r="E33" s="1040"/>
      <c r="F33" s="1041">
        <v>27.186461999999999</v>
      </c>
      <c r="G33" s="1042"/>
      <c r="H33" s="1043">
        <v>38914</v>
      </c>
      <c r="I33" s="1010"/>
      <c r="J33" s="1037"/>
      <c r="K33" s="1119">
        <v>1.7279549999999999</v>
      </c>
      <c r="L33" s="1042"/>
      <c r="M33" s="1043">
        <v>1751</v>
      </c>
      <c r="N33" s="1010"/>
      <c r="O33" s="1119">
        <v>1.6487959999999999</v>
      </c>
      <c r="P33" s="1042"/>
      <c r="Q33" s="1043">
        <v>1694</v>
      </c>
      <c r="R33" s="1010"/>
      <c r="S33" s="1044"/>
      <c r="T33" s="1045">
        <v>0.83595505617977528</v>
      </c>
      <c r="U33" s="1046"/>
      <c r="V33" s="1046">
        <v>0.79101123595505618</v>
      </c>
      <c r="W33" s="1120"/>
    </row>
    <row r="34" spans="1:23" x14ac:dyDescent="0.25">
      <c r="A34" s="1118">
        <v>96793</v>
      </c>
      <c r="B34" s="1121" t="s">
        <v>133</v>
      </c>
      <c r="C34" s="1038">
        <v>15103</v>
      </c>
      <c r="D34" s="1039"/>
      <c r="E34" s="1040"/>
      <c r="F34" s="1041">
        <v>927.85247000000004</v>
      </c>
      <c r="G34" s="1042"/>
      <c r="H34" s="1043">
        <v>41790</v>
      </c>
      <c r="I34" s="1010"/>
      <c r="J34" s="1037"/>
      <c r="K34" s="1119">
        <v>53.322687999999999</v>
      </c>
      <c r="L34" s="1042"/>
      <c r="M34" s="1043">
        <v>1952</v>
      </c>
      <c r="N34" s="1010"/>
      <c r="O34" s="1119">
        <v>49.752676999999998</v>
      </c>
      <c r="P34" s="1042"/>
      <c r="Q34" s="1043">
        <v>1831</v>
      </c>
      <c r="R34" s="1010"/>
      <c r="S34" s="1044"/>
      <c r="T34" s="1045">
        <v>0.84797722306826462</v>
      </c>
      <c r="U34" s="1046"/>
      <c r="V34" s="1046">
        <v>0.77653446335165199</v>
      </c>
      <c r="W34" s="1120"/>
    </row>
    <row r="35" spans="1:23" ht="15.75" thickBot="1" x14ac:dyDescent="0.3">
      <c r="A35" s="1122">
        <v>96753</v>
      </c>
      <c r="B35" s="1123" t="s">
        <v>134</v>
      </c>
      <c r="C35" s="1124">
        <v>12520</v>
      </c>
      <c r="D35" s="1125"/>
      <c r="E35" s="1126"/>
      <c r="F35" s="1127">
        <v>839.71535300000005</v>
      </c>
      <c r="G35" s="1128"/>
      <c r="H35" s="1129">
        <v>40767.5</v>
      </c>
      <c r="I35" s="1025"/>
      <c r="J35" s="1130"/>
      <c r="K35" s="1131">
        <v>52.387982000000001</v>
      </c>
      <c r="L35" s="1128"/>
      <c r="M35" s="1129">
        <v>1869</v>
      </c>
      <c r="N35" s="1025"/>
      <c r="O35" s="1131">
        <v>47.517929000000002</v>
      </c>
      <c r="P35" s="1128"/>
      <c r="Q35" s="1129">
        <v>1719.5</v>
      </c>
      <c r="R35" s="1025"/>
      <c r="S35" s="1132"/>
      <c r="T35" s="1133">
        <v>0.84568690095846644</v>
      </c>
      <c r="U35" s="1134"/>
      <c r="V35" s="1134">
        <v>0.7735623003194888</v>
      </c>
      <c r="W35" s="1135"/>
    </row>
    <row r="36" spans="1:23" x14ac:dyDescent="0.25">
      <c r="A36" s="1091" t="s">
        <v>180</v>
      </c>
    </row>
  </sheetData>
  <mergeCells count="14">
    <mergeCell ref="A1:W1"/>
    <mergeCell ref="A2:W2"/>
    <mergeCell ref="A3:A5"/>
    <mergeCell ref="B3:B5"/>
    <mergeCell ref="C3:D5"/>
    <mergeCell ref="F3:I3"/>
    <mergeCell ref="K3:R3"/>
    <mergeCell ref="T3:W4"/>
    <mergeCell ref="F4:G5"/>
    <mergeCell ref="H4:I5"/>
    <mergeCell ref="K4:M4"/>
    <mergeCell ref="O4:Q4"/>
    <mergeCell ref="T5:U5"/>
    <mergeCell ref="V5:W5"/>
  </mergeCells>
  <printOptions horizontalCentered="1"/>
  <pageMargins left="0.7" right="0.7" top="0.75" bottom="0.75" header="0.3" footer="0.3"/>
  <pageSetup scale="81"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78AE3-83D8-4E69-B38C-209EE9B5C528}">
  <sheetPr>
    <pageSetUpPr fitToPage="1"/>
  </sheetPr>
  <dimension ref="A1:W38"/>
  <sheetViews>
    <sheetView zoomScale="130" zoomScaleNormal="130" workbookViewId="0">
      <selection activeCell="A39" sqref="A39:XFD88"/>
    </sheetView>
  </sheetViews>
  <sheetFormatPr defaultColWidth="8.7109375" defaultRowHeight="15" x14ac:dyDescent="0.25"/>
  <cols>
    <col min="1" max="1" width="7.85546875" style="1200" customWidth="1"/>
    <col min="2" max="2" width="20.42578125" style="1092" customWidth="1"/>
    <col min="3" max="3" width="9" style="1092" customWidth="1"/>
    <col min="4" max="4" width="1.28515625" style="1092" customWidth="1"/>
    <col min="5" max="5" width="1.42578125" style="1092" customWidth="1"/>
    <col min="6" max="6" width="8.85546875" style="1092" customWidth="1"/>
    <col min="7" max="7" width="0.42578125" style="1092" customWidth="1"/>
    <col min="8" max="8" width="8.85546875" style="1092" customWidth="1"/>
    <col min="9" max="9" width="0.85546875" style="1092" customWidth="1"/>
    <col min="10" max="10" width="1.42578125" style="1092" customWidth="1"/>
    <col min="11" max="11" width="9.85546875" style="1092" customWidth="1"/>
    <col min="12" max="12" width="0.42578125" style="1092" customWidth="1"/>
    <col min="13" max="13" width="8.7109375" style="1092" customWidth="1"/>
    <col min="14" max="14" width="0.85546875" style="1092" customWidth="1"/>
    <col min="15" max="15" width="10" style="1092" customWidth="1"/>
    <col min="16" max="16" width="0.42578125" style="1092" customWidth="1"/>
    <col min="17" max="17" width="8.85546875" style="1092" customWidth="1"/>
    <col min="18" max="18" width="0.85546875" style="1092" customWidth="1"/>
    <col min="19" max="19" width="1.42578125" style="1092" customWidth="1"/>
    <col min="20" max="20" width="7.85546875" style="1092" customWidth="1"/>
    <col min="21" max="21" width="0.85546875" style="1092" customWidth="1"/>
    <col min="22" max="22" width="7.42578125" style="1092" customWidth="1"/>
    <col min="23" max="23" width="1.28515625" style="1092" customWidth="1"/>
    <col min="24" max="237" width="8.7109375" style="16"/>
    <col min="238" max="238" width="2.28515625" style="16" customWidth="1"/>
    <col min="239" max="239" width="18.28515625" style="16" customWidth="1"/>
    <col min="240" max="240" width="8.28515625" style="16" customWidth="1"/>
    <col min="241" max="241" width="0.85546875" style="16" customWidth="1"/>
    <col min="242" max="242" width="8" style="16" bestFit="1" customWidth="1"/>
    <col min="243" max="243" width="14.42578125" style="16" customWidth="1"/>
    <col min="244" max="244" width="0.42578125" style="16" customWidth="1"/>
    <col min="245" max="245" width="9" style="16" bestFit="1" customWidth="1"/>
    <col min="246" max="246" width="0.85546875" style="16" customWidth="1"/>
    <col min="247" max="247" width="0.42578125" style="16" customWidth="1"/>
    <col min="248" max="248" width="8.28515625" style="16" customWidth="1"/>
    <col min="249" max="249" width="0.42578125" style="16" customWidth="1"/>
    <col min="250" max="250" width="13.28515625" style="16" customWidth="1"/>
    <col min="251" max="251" width="0.42578125" style="16" customWidth="1"/>
    <col min="252" max="252" width="8" style="16" customWidth="1"/>
    <col min="253" max="253" width="0.85546875" style="16" customWidth="1"/>
    <col min="254" max="254" width="0.7109375" style="16" customWidth="1"/>
    <col min="255" max="255" width="8.28515625" style="16" customWidth="1"/>
    <col min="256" max="256" width="1" style="16" customWidth="1"/>
    <col min="257" max="257" width="14.7109375" style="16" customWidth="1"/>
    <col min="258" max="258" width="1" style="16" customWidth="1"/>
    <col min="259" max="259" width="9" style="16" bestFit="1" customWidth="1"/>
    <col min="260" max="260" width="0.85546875" style="16" customWidth="1"/>
    <col min="261" max="261" width="1.140625" style="16" customWidth="1"/>
    <col min="262" max="262" width="7" style="16" customWidth="1"/>
    <col min="263" max="263" width="6.7109375" style="16" customWidth="1"/>
    <col min="264" max="264" width="7.7109375" style="16" customWidth="1"/>
    <col min="265" max="265" width="2.7109375" style="16" customWidth="1"/>
    <col min="266" max="266" width="3" style="16" customWidth="1"/>
    <col min="267" max="267" width="9.42578125" style="16" bestFit="1" customWidth="1"/>
    <col min="268" max="493" width="8.7109375" style="16"/>
    <col min="494" max="494" width="2.28515625" style="16" customWidth="1"/>
    <col min="495" max="495" width="18.28515625" style="16" customWidth="1"/>
    <col min="496" max="496" width="8.28515625" style="16" customWidth="1"/>
    <col min="497" max="497" width="0.85546875" style="16" customWidth="1"/>
    <col min="498" max="498" width="8" style="16" bestFit="1" customWidth="1"/>
    <col min="499" max="499" width="14.42578125" style="16" customWidth="1"/>
    <col min="500" max="500" width="0.42578125" style="16" customWidth="1"/>
    <col min="501" max="501" width="9" style="16" bestFit="1" customWidth="1"/>
    <col min="502" max="502" width="0.85546875" style="16" customWidth="1"/>
    <col min="503" max="503" width="0.42578125" style="16" customWidth="1"/>
    <col min="504" max="504" width="8.28515625" style="16" customWidth="1"/>
    <col min="505" max="505" width="0.42578125" style="16" customWidth="1"/>
    <col min="506" max="506" width="13.28515625" style="16" customWidth="1"/>
    <col min="507" max="507" width="0.42578125" style="16" customWidth="1"/>
    <col min="508" max="508" width="8" style="16" customWidth="1"/>
    <col min="509" max="509" width="0.85546875" style="16" customWidth="1"/>
    <col min="510" max="510" width="0.7109375" style="16" customWidth="1"/>
    <col min="511" max="511" width="8.28515625" style="16" customWidth="1"/>
    <col min="512" max="512" width="1" style="16" customWidth="1"/>
    <col min="513" max="513" width="14.7109375" style="16" customWidth="1"/>
    <col min="514" max="514" width="1" style="16" customWidth="1"/>
    <col min="515" max="515" width="9" style="16" bestFit="1" customWidth="1"/>
    <col min="516" max="516" width="0.85546875" style="16" customWidth="1"/>
    <col min="517" max="517" width="1.140625" style="16" customWidth="1"/>
    <col min="518" max="518" width="7" style="16" customWidth="1"/>
    <col min="519" max="519" width="6.7109375" style="16" customWidth="1"/>
    <col min="520" max="520" width="7.7109375" style="16" customWidth="1"/>
    <col min="521" max="521" width="2.7109375" style="16" customWidth="1"/>
    <col min="522" max="522" width="3" style="16" customWidth="1"/>
    <col min="523" max="523" width="9.42578125" style="16" bestFit="1" customWidth="1"/>
    <col min="524" max="749" width="8.7109375" style="16"/>
    <col min="750" max="750" width="2.28515625" style="16" customWidth="1"/>
    <col min="751" max="751" width="18.28515625" style="16" customWidth="1"/>
    <col min="752" max="752" width="8.28515625" style="16" customWidth="1"/>
    <col min="753" max="753" width="0.85546875" style="16" customWidth="1"/>
    <col min="754" max="754" width="8" style="16" bestFit="1" customWidth="1"/>
    <col min="755" max="755" width="14.42578125" style="16" customWidth="1"/>
    <col min="756" max="756" width="0.42578125" style="16" customWidth="1"/>
    <col min="757" max="757" width="9" style="16" bestFit="1" customWidth="1"/>
    <col min="758" max="758" width="0.85546875" style="16" customWidth="1"/>
    <col min="759" max="759" width="0.42578125" style="16" customWidth="1"/>
    <col min="760" max="760" width="8.28515625" style="16" customWidth="1"/>
    <col min="761" max="761" width="0.42578125" style="16" customWidth="1"/>
    <col min="762" max="762" width="13.28515625" style="16" customWidth="1"/>
    <col min="763" max="763" width="0.42578125" style="16" customWidth="1"/>
    <col min="764" max="764" width="8" style="16" customWidth="1"/>
    <col min="765" max="765" width="0.85546875" style="16" customWidth="1"/>
    <col min="766" max="766" width="0.7109375" style="16" customWidth="1"/>
    <col min="767" max="767" width="8.28515625" style="16" customWidth="1"/>
    <col min="768" max="768" width="1" style="16" customWidth="1"/>
    <col min="769" max="769" width="14.7109375" style="16" customWidth="1"/>
    <col min="770" max="770" width="1" style="16" customWidth="1"/>
    <col min="771" max="771" width="9" style="16" bestFit="1" customWidth="1"/>
    <col min="772" max="772" width="0.85546875" style="16" customWidth="1"/>
    <col min="773" max="773" width="1.140625" style="16" customWidth="1"/>
    <col min="774" max="774" width="7" style="16" customWidth="1"/>
    <col min="775" max="775" width="6.7109375" style="16" customWidth="1"/>
    <col min="776" max="776" width="7.7109375" style="16" customWidth="1"/>
    <col min="777" max="777" width="2.7109375" style="16" customWidth="1"/>
    <col min="778" max="778" width="3" style="16" customWidth="1"/>
    <col min="779" max="779" width="9.42578125" style="16" bestFit="1" customWidth="1"/>
    <col min="780" max="1005" width="8.7109375" style="16"/>
    <col min="1006" max="1006" width="2.28515625" style="16" customWidth="1"/>
    <col min="1007" max="1007" width="18.28515625" style="16" customWidth="1"/>
    <col min="1008" max="1008" width="8.28515625" style="16" customWidth="1"/>
    <col min="1009" max="1009" width="0.85546875" style="16" customWidth="1"/>
    <col min="1010" max="1010" width="8" style="16" bestFit="1" customWidth="1"/>
    <col min="1011" max="1011" width="14.42578125" style="16" customWidth="1"/>
    <col min="1012" max="1012" width="0.42578125" style="16" customWidth="1"/>
    <col min="1013" max="1013" width="9" style="16" bestFit="1" customWidth="1"/>
    <col min="1014" max="1014" width="0.85546875" style="16" customWidth="1"/>
    <col min="1015" max="1015" width="0.42578125" style="16" customWidth="1"/>
    <col min="1016" max="1016" width="8.28515625" style="16" customWidth="1"/>
    <col min="1017" max="1017" width="0.42578125" style="16" customWidth="1"/>
    <col min="1018" max="1018" width="13.28515625" style="16" customWidth="1"/>
    <col min="1019" max="1019" width="0.42578125" style="16" customWidth="1"/>
    <col min="1020" max="1020" width="8" style="16" customWidth="1"/>
    <col min="1021" max="1021" width="0.85546875" style="16" customWidth="1"/>
    <col min="1022" max="1022" width="0.7109375" style="16" customWidth="1"/>
    <col min="1023" max="1023" width="8.28515625" style="16" customWidth="1"/>
    <col min="1024" max="1024" width="1" style="16" customWidth="1"/>
    <col min="1025" max="1025" width="14.7109375" style="16" customWidth="1"/>
    <col min="1026" max="1026" width="1" style="16" customWidth="1"/>
    <col min="1027" max="1027" width="9" style="16" bestFit="1" customWidth="1"/>
    <col min="1028" max="1028" width="0.85546875" style="16" customWidth="1"/>
    <col min="1029" max="1029" width="1.140625" style="16" customWidth="1"/>
    <col min="1030" max="1030" width="7" style="16" customWidth="1"/>
    <col min="1031" max="1031" width="6.7109375" style="16" customWidth="1"/>
    <col min="1032" max="1032" width="7.7109375" style="16" customWidth="1"/>
    <col min="1033" max="1033" width="2.7109375" style="16" customWidth="1"/>
    <col min="1034" max="1034" width="3" style="16" customWidth="1"/>
    <col min="1035" max="1035" width="9.42578125" style="16" bestFit="1" customWidth="1"/>
    <col min="1036" max="1261" width="8.7109375" style="16"/>
    <col min="1262" max="1262" width="2.28515625" style="16" customWidth="1"/>
    <col min="1263" max="1263" width="18.28515625" style="16" customWidth="1"/>
    <col min="1264" max="1264" width="8.28515625" style="16" customWidth="1"/>
    <col min="1265" max="1265" width="0.85546875" style="16" customWidth="1"/>
    <col min="1266" max="1266" width="8" style="16" bestFit="1" customWidth="1"/>
    <col min="1267" max="1267" width="14.42578125" style="16" customWidth="1"/>
    <col min="1268" max="1268" width="0.42578125" style="16" customWidth="1"/>
    <col min="1269" max="1269" width="9" style="16" bestFit="1" customWidth="1"/>
    <col min="1270" max="1270" width="0.85546875" style="16" customWidth="1"/>
    <col min="1271" max="1271" width="0.42578125" style="16" customWidth="1"/>
    <col min="1272" max="1272" width="8.28515625" style="16" customWidth="1"/>
    <col min="1273" max="1273" width="0.42578125" style="16" customWidth="1"/>
    <col min="1274" max="1274" width="13.28515625" style="16" customWidth="1"/>
    <col min="1275" max="1275" width="0.42578125" style="16" customWidth="1"/>
    <col min="1276" max="1276" width="8" style="16" customWidth="1"/>
    <col min="1277" max="1277" width="0.85546875" style="16" customWidth="1"/>
    <col min="1278" max="1278" width="0.7109375" style="16" customWidth="1"/>
    <col min="1279" max="1279" width="8.28515625" style="16" customWidth="1"/>
    <col min="1280" max="1280" width="1" style="16" customWidth="1"/>
    <col min="1281" max="1281" width="14.7109375" style="16" customWidth="1"/>
    <col min="1282" max="1282" width="1" style="16" customWidth="1"/>
    <col min="1283" max="1283" width="9" style="16" bestFit="1" customWidth="1"/>
    <col min="1284" max="1284" width="0.85546875" style="16" customWidth="1"/>
    <col min="1285" max="1285" width="1.140625" style="16" customWidth="1"/>
    <col min="1286" max="1286" width="7" style="16" customWidth="1"/>
    <col min="1287" max="1287" width="6.7109375" style="16" customWidth="1"/>
    <col min="1288" max="1288" width="7.7109375" style="16" customWidth="1"/>
    <col min="1289" max="1289" width="2.7109375" style="16" customWidth="1"/>
    <col min="1290" max="1290" width="3" style="16" customWidth="1"/>
    <col min="1291" max="1291" width="9.42578125" style="16" bestFit="1" customWidth="1"/>
    <col min="1292" max="1517" width="8.7109375" style="16"/>
    <col min="1518" max="1518" width="2.28515625" style="16" customWidth="1"/>
    <col min="1519" max="1519" width="18.28515625" style="16" customWidth="1"/>
    <col min="1520" max="1520" width="8.28515625" style="16" customWidth="1"/>
    <col min="1521" max="1521" width="0.85546875" style="16" customWidth="1"/>
    <col min="1522" max="1522" width="8" style="16" bestFit="1" customWidth="1"/>
    <col min="1523" max="1523" width="14.42578125" style="16" customWidth="1"/>
    <col min="1524" max="1524" width="0.42578125" style="16" customWidth="1"/>
    <col min="1525" max="1525" width="9" style="16" bestFit="1" customWidth="1"/>
    <col min="1526" max="1526" width="0.85546875" style="16" customWidth="1"/>
    <col min="1527" max="1527" width="0.42578125" style="16" customWidth="1"/>
    <col min="1528" max="1528" width="8.28515625" style="16" customWidth="1"/>
    <col min="1529" max="1529" width="0.42578125" style="16" customWidth="1"/>
    <col min="1530" max="1530" width="13.28515625" style="16" customWidth="1"/>
    <col min="1531" max="1531" width="0.42578125" style="16" customWidth="1"/>
    <col min="1532" max="1532" width="8" style="16" customWidth="1"/>
    <col min="1533" max="1533" width="0.85546875" style="16" customWidth="1"/>
    <col min="1534" max="1534" width="0.7109375" style="16" customWidth="1"/>
    <col min="1535" max="1535" width="8.28515625" style="16" customWidth="1"/>
    <col min="1536" max="1536" width="1" style="16" customWidth="1"/>
    <col min="1537" max="1537" width="14.7109375" style="16" customWidth="1"/>
    <col min="1538" max="1538" width="1" style="16" customWidth="1"/>
    <col min="1539" max="1539" width="9" style="16" bestFit="1" customWidth="1"/>
    <col min="1540" max="1540" width="0.85546875" style="16" customWidth="1"/>
    <col min="1541" max="1541" width="1.140625" style="16" customWidth="1"/>
    <col min="1542" max="1542" width="7" style="16" customWidth="1"/>
    <col min="1543" max="1543" width="6.7109375" style="16" customWidth="1"/>
    <col min="1544" max="1544" width="7.7109375" style="16" customWidth="1"/>
    <col min="1545" max="1545" width="2.7109375" style="16" customWidth="1"/>
    <col min="1546" max="1546" width="3" style="16" customWidth="1"/>
    <col min="1547" max="1547" width="9.42578125" style="16" bestFit="1" customWidth="1"/>
    <col min="1548" max="1773" width="8.7109375" style="16"/>
    <col min="1774" max="1774" width="2.28515625" style="16" customWidth="1"/>
    <col min="1775" max="1775" width="18.28515625" style="16" customWidth="1"/>
    <col min="1776" max="1776" width="8.28515625" style="16" customWidth="1"/>
    <col min="1777" max="1777" width="0.85546875" style="16" customWidth="1"/>
    <col min="1778" max="1778" width="8" style="16" bestFit="1" customWidth="1"/>
    <col min="1779" max="1779" width="14.42578125" style="16" customWidth="1"/>
    <col min="1780" max="1780" width="0.42578125" style="16" customWidth="1"/>
    <col min="1781" max="1781" width="9" style="16" bestFit="1" customWidth="1"/>
    <col min="1782" max="1782" width="0.85546875" style="16" customWidth="1"/>
    <col min="1783" max="1783" width="0.42578125" style="16" customWidth="1"/>
    <col min="1784" max="1784" width="8.28515625" style="16" customWidth="1"/>
    <col min="1785" max="1785" width="0.42578125" style="16" customWidth="1"/>
    <col min="1786" max="1786" width="13.28515625" style="16" customWidth="1"/>
    <col min="1787" max="1787" width="0.42578125" style="16" customWidth="1"/>
    <col min="1788" max="1788" width="8" style="16" customWidth="1"/>
    <col min="1789" max="1789" width="0.85546875" style="16" customWidth="1"/>
    <col min="1790" max="1790" width="0.7109375" style="16" customWidth="1"/>
    <col min="1791" max="1791" width="8.28515625" style="16" customWidth="1"/>
    <col min="1792" max="1792" width="1" style="16" customWidth="1"/>
    <col min="1793" max="1793" width="14.7109375" style="16" customWidth="1"/>
    <col min="1794" max="1794" width="1" style="16" customWidth="1"/>
    <col min="1795" max="1795" width="9" style="16" bestFit="1" customWidth="1"/>
    <col min="1796" max="1796" width="0.85546875" style="16" customWidth="1"/>
    <col min="1797" max="1797" width="1.140625" style="16" customWidth="1"/>
    <col min="1798" max="1798" width="7" style="16" customWidth="1"/>
    <col min="1799" max="1799" width="6.7109375" style="16" customWidth="1"/>
    <col min="1800" max="1800" width="7.7109375" style="16" customWidth="1"/>
    <col min="1801" max="1801" width="2.7109375" style="16" customWidth="1"/>
    <col min="1802" max="1802" width="3" style="16" customWidth="1"/>
    <col min="1803" max="1803" width="9.42578125" style="16" bestFit="1" customWidth="1"/>
    <col min="1804" max="2029" width="8.7109375" style="16"/>
    <col min="2030" max="2030" width="2.28515625" style="16" customWidth="1"/>
    <col min="2031" max="2031" width="18.28515625" style="16" customWidth="1"/>
    <col min="2032" max="2032" width="8.28515625" style="16" customWidth="1"/>
    <col min="2033" max="2033" width="0.85546875" style="16" customWidth="1"/>
    <col min="2034" max="2034" width="8" style="16" bestFit="1" customWidth="1"/>
    <col min="2035" max="2035" width="14.42578125" style="16" customWidth="1"/>
    <col min="2036" max="2036" width="0.42578125" style="16" customWidth="1"/>
    <col min="2037" max="2037" width="9" style="16" bestFit="1" customWidth="1"/>
    <col min="2038" max="2038" width="0.85546875" style="16" customWidth="1"/>
    <col min="2039" max="2039" width="0.42578125" style="16" customWidth="1"/>
    <col min="2040" max="2040" width="8.28515625" style="16" customWidth="1"/>
    <col min="2041" max="2041" width="0.42578125" style="16" customWidth="1"/>
    <col min="2042" max="2042" width="13.28515625" style="16" customWidth="1"/>
    <col min="2043" max="2043" width="0.42578125" style="16" customWidth="1"/>
    <col min="2044" max="2044" width="8" style="16" customWidth="1"/>
    <col min="2045" max="2045" width="0.85546875" style="16" customWidth="1"/>
    <col min="2046" max="2046" width="0.7109375" style="16" customWidth="1"/>
    <col min="2047" max="2047" width="8.28515625" style="16" customWidth="1"/>
    <col min="2048" max="2048" width="1" style="16" customWidth="1"/>
    <col min="2049" max="2049" width="14.7109375" style="16" customWidth="1"/>
    <col min="2050" max="2050" width="1" style="16" customWidth="1"/>
    <col min="2051" max="2051" width="9" style="16" bestFit="1" customWidth="1"/>
    <col min="2052" max="2052" width="0.85546875" style="16" customWidth="1"/>
    <col min="2053" max="2053" width="1.140625" style="16" customWidth="1"/>
    <col min="2054" max="2054" width="7" style="16" customWidth="1"/>
    <col min="2055" max="2055" width="6.7109375" style="16" customWidth="1"/>
    <col min="2056" max="2056" width="7.7109375" style="16" customWidth="1"/>
    <col min="2057" max="2057" width="2.7109375" style="16" customWidth="1"/>
    <col min="2058" max="2058" width="3" style="16" customWidth="1"/>
    <col min="2059" max="2059" width="9.42578125" style="16" bestFit="1" customWidth="1"/>
    <col min="2060" max="2285" width="8.7109375" style="16"/>
    <col min="2286" max="2286" width="2.28515625" style="16" customWidth="1"/>
    <col min="2287" max="2287" width="18.28515625" style="16" customWidth="1"/>
    <col min="2288" max="2288" width="8.28515625" style="16" customWidth="1"/>
    <col min="2289" max="2289" width="0.85546875" style="16" customWidth="1"/>
    <col min="2290" max="2290" width="8" style="16" bestFit="1" customWidth="1"/>
    <col min="2291" max="2291" width="14.42578125" style="16" customWidth="1"/>
    <col min="2292" max="2292" width="0.42578125" style="16" customWidth="1"/>
    <col min="2293" max="2293" width="9" style="16" bestFit="1" customWidth="1"/>
    <col min="2294" max="2294" width="0.85546875" style="16" customWidth="1"/>
    <col min="2295" max="2295" width="0.42578125" style="16" customWidth="1"/>
    <col min="2296" max="2296" width="8.28515625" style="16" customWidth="1"/>
    <col min="2297" max="2297" width="0.42578125" style="16" customWidth="1"/>
    <col min="2298" max="2298" width="13.28515625" style="16" customWidth="1"/>
    <col min="2299" max="2299" width="0.42578125" style="16" customWidth="1"/>
    <col min="2300" max="2300" width="8" style="16" customWidth="1"/>
    <col min="2301" max="2301" width="0.85546875" style="16" customWidth="1"/>
    <col min="2302" max="2302" width="0.7109375" style="16" customWidth="1"/>
    <col min="2303" max="2303" width="8.28515625" style="16" customWidth="1"/>
    <col min="2304" max="2304" width="1" style="16" customWidth="1"/>
    <col min="2305" max="2305" width="14.7109375" style="16" customWidth="1"/>
    <col min="2306" max="2306" width="1" style="16" customWidth="1"/>
    <col min="2307" max="2307" width="9" style="16" bestFit="1" customWidth="1"/>
    <col min="2308" max="2308" width="0.85546875" style="16" customWidth="1"/>
    <col min="2309" max="2309" width="1.140625" style="16" customWidth="1"/>
    <col min="2310" max="2310" width="7" style="16" customWidth="1"/>
    <col min="2311" max="2311" width="6.7109375" style="16" customWidth="1"/>
    <col min="2312" max="2312" width="7.7109375" style="16" customWidth="1"/>
    <col min="2313" max="2313" width="2.7109375" style="16" customWidth="1"/>
    <col min="2314" max="2314" width="3" style="16" customWidth="1"/>
    <col min="2315" max="2315" width="9.42578125" style="16" bestFit="1" customWidth="1"/>
    <col min="2316" max="2541" width="8.7109375" style="16"/>
    <col min="2542" max="2542" width="2.28515625" style="16" customWidth="1"/>
    <col min="2543" max="2543" width="18.28515625" style="16" customWidth="1"/>
    <col min="2544" max="2544" width="8.28515625" style="16" customWidth="1"/>
    <col min="2545" max="2545" width="0.85546875" style="16" customWidth="1"/>
    <col min="2546" max="2546" width="8" style="16" bestFit="1" customWidth="1"/>
    <col min="2547" max="2547" width="14.42578125" style="16" customWidth="1"/>
    <col min="2548" max="2548" width="0.42578125" style="16" customWidth="1"/>
    <col min="2549" max="2549" width="9" style="16" bestFit="1" customWidth="1"/>
    <col min="2550" max="2550" width="0.85546875" style="16" customWidth="1"/>
    <col min="2551" max="2551" width="0.42578125" style="16" customWidth="1"/>
    <col min="2552" max="2552" width="8.28515625" style="16" customWidth="1"/>
    <col min="2553" max="2553" width="0.42578125" style="16" customWidth="1"/>
    <col min="2554" max="2554" width="13.28515625" style="16" customWidth="1"/>
    <col min="2555" max="2555" width="0.42578125" style="16" customWidth="1"/>
    <col min="2556" max="2556" width="8" style="16" customWidth="1"/>
    <col min="2557" max="2557" width="0.85546875" style="16" customWidth="1"/>
    <col min="2558" max="2558" width="0.7109375" style="16" customWidth="1"/>
    <col min="2559" max="2559" width="8.28515625" style="16" customWidth="1"/>
    <col min="2560" max="2560" width="1" style="16" customWidth="1"/>
    <col min="2561" max="2561" width="14.7109375" style="16" customWidth="1"/>
    <col min="2562" max="2562" width="1" style="16" customWidth="1"/>
    <col min="2563" max="2563" width="9" style="16" bestFit="1" customWidth="1"/>
    <col min="2564" max="2564" width="0.85546875" style="16" customWidth="1"/>
    <col min="2565" max="2565" width="1.140625" style="16" customWidth="1"/>
    <col min="2566" max="2566" width="7" style="16" customWidth="1"/>
    <col min="2567" max="2567" width="6.7109375" style="16" customWidth="1"/>
    <col min="2568" max="2568" width="7.7109375" style="16" customWidth="1"/>
    <col min="2569" max="2569" width="2.7109375" style="16" customWidth="1"/>
    <col min="2570" max="2570" width="3" style="16" customWidth="1"/>
    <col min="2571" max="2571" width="9.42578125" style="16" bestFit="1" customWidth="1"/>
    <col min="2572" max="2797" width="8.7109375" style="16"/>
    <col min="2798" max="2798" width="2.28515625" style="16" customWidth="1"/>
    <col min="2799" max="2799" width="18.28515625" style="16" customWidth="1"/>
    <col min="2800" max="2800" width="8.28515625" style="16" customWidth="1"/>
    <col min="2801" max="2801" width="0.85546875" style="16" customWidth="1"/>
    <col min="2802" max="2802" width="8" style="16" bestFit="1" customWidth="1"/>
    <col min="2803" max="2803" width="14.42578125" style="16" customWidth="1"/>
    <col min="2804" max="2804" width="0.42578125" style="16" customWidth="1"/>
    <col min="2805" max="2805" width="9" style="16" bestFit="1" customWidth="1"/>
    <col min="2806" max="2806" width="0.85546875" style="16" customWidth="1"/>
    <col min="2807" max="2807" width="0.42578125" style="16" customWidth="1"/>
    <col min="2808" max="2808" width="8.28515625" style="16" customWidth="1"/>
    <col min="2809" max="2809" width="0.42578125" style="16" customWidth="1"/>
    <col min="2810" max="2810" width="13.28515625" style="16" customWidth="1"/>
    <col min="2811" max="2811" width="0.42578125" style="16" customWidth="1"/>
    <col min="2812" max="2812" width="8" style="16" customWidth="1"/>
    <col min="2813" max="2813" width="0.85546875" style="16" customWidth="1"/>
    <col min="2814" max="2814" width="0.7109375" style="16" customWidth="1"/>
    <col min="2815" max="2815" width="8.28515625" style="16" customWidth="1"/>
    <col min="2816" max="2816" width="1" style="16" customWidth="1"/>
    <col min="2817" max="2817" width="14.7109375" style="16" customWidth="1"/>
    <col min="2818" max="2818" width="1" style="16" customWidth="1"/>
    <col min="2819" max="2819" width="9" style="16" bestFit="1" customWidth="1"/>
    <col min="2820" max="2820" width="0.85546875" style="16" customWidth="1"/>
    <col min="2821" max="2821" width="1.140625" style="16" customWidth="1"/>
    <col min="2822" max="2822" width="7" style="16" customWidth="1"/>
    <col min="2823" max="2823" width="6.7109375" style="16" customWidth="1"/>
    <col min="2824" max="2824" width="7.7109375" style="16" customWidth="1"/>
    <col min="2825" max="2825" width="2.7109375" style="16" customWidth="1"/>
    <col min="2826" max="2826" width="3" style="16" customWidth="1"/>
    <col min="2827" max="2827" width="9.42578125" style="16" bestFit="1" customWidth="1"/>
    <col min="2828" max="3053" width="8.7109375" style="16"/>
    <col min="3054" max="3054" width="2.28515625" style="16" customWidth="1"/>
    <col min="3055" max="3055" width="18.28515625" style="16" customWidth="1"/>
    <col min="3056" max="3056" width="8.28515625" style="16" customWidth="1"/>
    <col min="3057" max="3057" width="0.85546875" style="16" customWidth="1"/>
    <col min="3058" max="3058" width="8" style="16" bestFit="1" customWidth="1"/>
    <col min="3059" max="3059" width="14.42578125" style="16" customWidth="1"/>
    <col min="3060" max="3060" width="0.42578125" style="16" customWidth="1"/>
    <col min="3061" max="3061" width="9" style="16" bestFit="1" customWidth="1"/>
    <col min="3062" max="3062" width="0.85546875" style="16" customWidth="1"/>
    <col min="3063" max="3063" width="0.42578125" style="16" customWidth="1"/>
    <col min="3064" max="3064" width="8.28515625" style="16" customWidth="1"/>
    <col min="3065" max="3065" width="0.42578125" style="16" customWidth="1"/>
    <col min="3066" max="3066" width="13.28515625" style="16" customWidth="1"/>
    <col min="3067" max="3067" width="0.42578125" style="16" customWidth="1"/>
    <col min="3068" max="3068" width="8" style="16" customWidth="1"/>
    <col min="3069" max="3069" width="0.85546875" style="16" customWidth="1"/>
    <col min="3070" max="3070" width="0.7109375" style="16" customWidth="1"/>
    <col min="3071" max="3071" width="8.28515625" style="16" customWidth="1"/>
    <col min="3072" max="3072" width="1" style="16" customWidth="1"/>
    <col min="3073" max="3073" width="14.7109375" style="16" customWidth="1"/>
    <col min="3074" max="3074" width="1" style="16" customWidth="1"/>
    <col min="3075" max="3075" width="9" style="16" bestFit="1" customWidth="1"/>
    <col min="3076" max="3076" width="0.85546875" style="16" customWidth="1"/>
    <col min="3077" max="3077" width="1.140625" style="16" customWidth="1"/>
    <col min="3078" max="3078" width="7" style="16" customWidth="1"/>
    <col min="3079" max="3079" width="6.7109375" style="16" customWidth="1"/>
    <col min="3080" max="3080" width="7.7109375" style="16" customWidth="1"/>
    <col min="3081" max="3081" width="2.7109375" style="16" customWidth="1"/>
    <col min="3082" max="3082" width="3" style="16" customWidth="1"/>
    <col min="3083" max="3083" width="9.42578125" style="16" bestFit="1" customWidth="1"/>
    <col min="3084" max="3309" width="8.7109375" style="16"/>
    <col min="3310" max="3310" width="2.28515625" style="16" customWidth="1"/>
    <col min="3311" max="3311" width="18.28515625" style="16" customWidth="1"/>
    <col min="3312" max="3312" width="8.28515625" style="16" customWidth="1"/>
    <col min="3313" max="3313" width="0.85546875" style="16" customWidth="1"/>
    <col min="3314" max="3314" width="8" style="16" bestFit="1" customWidth="1"/>
    <col min="3315" max="3315" width="14.42578125" style="16" customWidth="1"/>
    <col min="3316" max="3316" width="0.42578125" style="16" customWidth="1"/>
    <col min="3317" max="3317" width="9" style="16" bestFit="1" customWidth="1"/>
    <col min="3318" max="3318" width="0.85546875" style="16" customWidth="1"/>
    <col min="3319" max="3319" width="0.42578125" style="16" customWidth="1"/>
    <col min="3320" max="3320" width="8.28515625" style="16" customWidth="1"/>
    <col min="3321" max="3321" width="0.42578125" style="16" customWidth="1"/>
    <col min="3322" max="3322" width="13.28515625" style="16" customWidth="1"/>
    <col min="3323" max="3323" width="0.42578125" style="16" customWidth="1"/>
    <col min="3324" max="3324" width="8" style="16" customWidth="1"/>
    <col min="3325" max="3325" width="0.85546875" style="16" customWidth="1"/>
    <col min="3326" max="3326" width="0.7109375" style="16" customWidth="1"/>
    <col min="3327" max="3327" width="8.28515625" style="16" customWidth="1"/>
    <col min="3328" max="3328" width="1" style="16" customWidth="1"/>
    <col min="3329" max="3329" width="14.7109375" style="16" customWidth="1"/>
    <col min="3330" max="3330" width="1" style="16" customWidth="1"/>
    <col min="3331" max="3331" width="9" style="16" bestFit="1" customWidth="1"/>
    <col min="3332" max="3332" width="0.85546875" style="16" customWidth="1"/>
    <col min="3333" max="3333" width="1.140625" style="16" customWidth="1"/>
    <col min="3334" max="3334" width="7" style="16" customWidth="1"/>
    <col min="3335" max="3335" width="6.7109375" style="16" customWidth="1"/>
    <col min="3336" max="3336" width="7.7109375" style="16" customWidth="1"/>
    <col min="3337" max="3337" width="2.7109375" style="16" customWidth="1"/>
    <col min="3338" max="3338" width="3" style="16" customWidth="1"/>
    <col min="3339" max="3339" width="9.42578125" style="16" bestFit="1" customWidth="1"/>
    <col min="3340" max="3565" width="8.7109375" style="16"/>
    <col min="3566" max="3566" width="2.28515625" style="16" customWidth="1"/>
    <col min="3567" max="3567" width="18.28515625" style="16" customWidth="1"/>
    <col min="3568" max="3568" width="8.28515625" style="16" customWidth="1"/>
    <col min="3569" max="3569" width="0.85546875" style="16" customWidth="1"/>
    <col min="3570" max="3570" width="8" style="16" bestFit="1" customWidth="1"/>
    <col min="3571" max="3571" width="14.42578125" style="16" customWidth="1"/>
    <col min="3572" max="3572" width="0.42578125" style="16" customWidth="1"/>
    <col min="3573" max="3573" width="9" style="16" bestFit="1" customWidth="1"/>
    <col min="3574" max="3574" width="0.85546875" style="16" customWidth="1"/>
    <col min="3575" max="3575" width="0.42578125" style="16" customWidth="1"/>
    <col min="3576" max="3576" width="8.28515625" style="16" customWidth="1"/>
    <col min="3577" max="3577" width="0.42578125" style="16" customWidth="1"/>
    <col min="3578" max="3578" width="13.28515625" style="16" customWidth="1"/>
    <col min="3579" max="3579" width="0.42578125" style="16" customWidth="1"/>
    <col min="3580" max="3580" width="8" style="16" customWidth="1"/>
    <col min="3581" max="3581" width="0.85546875" style="16" customWidth="1"/>
    <col min="3582" max="3582" width="0.7109375" style="16" customWidth="1"/>
    <col min="3583" max="3583" width="8.28515625" style="16" customWidth="1"/>
    <col min="3584" max="3584" width="1" style="16" customWidth="1"/>
    <col min="3585" max="3585" width="14.7109375" style="16" customWidth="1"/>
    <col min="3586" max="3586" width="1" style="16" customWidth="1"/>
    <col min="3587" max="3587" width="9" style="16" bestFit="1" customWidth="1"/>
    <col min="3588" max="3588" width="0.85546875" style="16" customWidth="1"/>
    <col min="3589" max="3589" width="1.140625" style="16" customWidth="1"/>
    <col min="3590" max="3590" width="7" style="16" customWidth="1"/>
    <col min="3591" max="3591" width="6.7109375" style="16" customWidth="1"/>
    <col min="3592" max="3592" width="7.7109375" style="16" customWidth="1"/>
    <col min="3593" max="3593" width="2.7109375" style="16" customWidth="1"/>
    <col min="3594" max="3594" width="3" style="16" customWidth="1"/>
    <col min="3595" max="3595" width="9.42578125" style="16" bestFit="1" customWidth="1"/>
    <col min="3596" max="3821" width="8.7109375" style="16"/>
    <col min="3822" max="3822" width="2.28515625" style="16" customWidth="1"/>
    <col min="3823" max="3823" width="18.28515625" style="16" customWidth="1"/>
    <col min="3824" max="3824" width="8.28515625" style="16" customWidth="1"/>
    <col min="3825" max="3825" width="0.85546875" style="16" customWidth="1"/>
    <col min="3826" max="3826" width="8" style="16" bestFit="1" customWidth="1"/>
    <col min="3827" max="3827" width="14.42578125" style="16" customWidth="1"/>
    <col min="3828" max="3828" width="0.42578125" style="16" customWidth="1"/>
    <col min="3829" max="3829" width="9" style="16" bestFit="1" customWidth="1"/>
    <col min="3830" max="3830" width="0.85546875" style="16" customWidth="1"/>
    <col min="3831" max="3831" width="0.42578125" style="16" customWidth="1"/>
    <col min="3832" max="3832" width="8.28515625" style="16" customWidth="1"/>
    <col min="3833" max="3833" width="0.42578125" style="16" customWidth="1"/>
    <col min="3834" max="3834" width="13.28515625" style="16" customWidth="1"/>
    <col min="3835" max="3835" width="0.42578125" style="16" customWidth="1"/>
    <col min="3836" max="3836" width="8" style="16" customWidth="1"/>
    <col min="3837" max="3837" width="0.85546875" style="16" customWidth="1"/>
    <col min="3838" max="3838" width="0.7109375" style="16" customWidth="1"/>
    <col min="3839" max="3839" width="8.28515625" style="16" customWidth="1"/>
    <col min="3840" max="3840" width="1" style="16" customWidth="1"/>
    <col min="3841" max="3841" width="14.7109375" style="16" customWidth="1"/>
    <col min="3842" max="3842" width="1" style="16" customWidth="1"/>
    <col min="3843" max="3843" width="9" style="16" bestFit="1" customWidth="1"/>
    <col min="3844" max="3844" width="0.85546875" style="16" customWidth="1"/>
    <col min="3845" max="3845" width="1.140625" style="16" customWidth="1"/>
    <col min="3846" max="3846" width="7" style="16" customWidth="1"/>
    <col min="3847" max="3847" width="6.7109375" style="16" customWidth="1"/>
    <col min="3848" max="3848" width="7.7109375" style="16" customWidth="1"/>
    <col min="3849" max="3849" width="2.7109375" style="16" customWidth="1"/>
    <col min="3850" max="3850" width="3" style="16" customWidth="1"/>
    <col min="3851" max="3851" width="9.42578125" style="16" bestFit="1" customWidth="1"/>
    <col min="3852" max="4077" width="8.7109375" style="16"/>
    <col min="4078" max="4078" width="2.28515625" style="16" customWidth="1"/>
    <col min="4079" max="4079" width="18.28515625" style="16" customWidth="1"/>
    <col min="4080" max="4080" width="8.28515625" style="16" customWidth="1"/>
    <col min="4081" max="4081" width="0.85546875" style="16" customWidth="1"/>
    <col min="4082" max="4082" width="8" style="16" bestFit="1" customWidth="1"/>
    <col min="4083" max="4083" width="14.42578125" style="16" customWidth="1"/>
    <col min="4084" max="4084" width="0.42578125" style="16" customWidth="1"/>
    <col min="4085" max="4085" width="9" style="16" bestFit="1" customWidth="1"/>
    <col min="4086" max="4086" width="0.85546875" style="16" customWidth="1"/>
    <col min="4087" max="4087" width="0.42578125" style="16" customWidth="1"/>
    <col min="4088" max="4088" width="8.28515625" style="16" customWidth="1"/>
    <col min="4089" max="4089" width="0.42578125" style="16" customWidth="1"/>
    <col min="4090" max="4090" width="13.28515625" style="16" customWidth="1"/>
    <col min="4091" max="4091" width="0.42578125" style="16" customWidth="1"/>
    <col min="4092" max="4092" width="8" style="16" customWidth="1"/>
    <col min="4093" max="4093" width="0.85546875" style="16" customWidth="1"/>
    <col min="4094" max="4094" width="0.7109375" style="16" customWidth="1"/>
    <col min="4095" max="4095" width="8.28515625" style="16" customWidth="1"/>
    <col min="4096" max="4096" width="1" style="16" customWidth="1"/>
    <col min="4097" max="4097" width="14.7109375" style="16" customWidth="1"/>
    <col min="4098" max="4098" width="1" style="16" customWidth="1"/>
    <col min="4099" max="4099" width="9" style="16" bestFit="1" customWidth="1"/>
    <col min="4100" max="4100" width="0.85546875" style="16" customWidth="1"/>
    <col min="4101" max="4101" width="1.140625" style="16" customWidth="1"/>
    <col min="4102" max="4102" width="7" style="16" customWidth="1"/>
    <col min="4103" max="4103" width="6.7109375" style="16" customWidth="1"/>
    <col min="4104" max="4104" width="7.7109375" style="16" customWidth="1"/>
    <col min="4105" max="4105" width="2.7109375" style="16" customWidth="1"/>
    <col min="4106" max="4106" width="3" style="16" customWidth="1"/>
    <col min="4107" max="4107" width="9.42578125" style="16" bestFit="1" customWidth="1"/>
    <col min="4108" max="4333" width="8.7109375" style="16"/>
    <col min="4334" max="4334" width="2.28515625" style="16" customWidth="1"/>
    <col min="4335" max="4335" width="18.28515625" style="16" customWidth="1"/>
    <col min="4336" max="4336" width="8.28515625" style="16" customWidth="1"/>
    <col min="4337" max="4337" width="0.85546875" style="16" customWidth="1"/>
    <col min="4338" max="4338" width="8" style="16" bestFit="1" customWidth="1"/>
    <col min="4339" max="4339" width="14.42578125" style="16" customWidth="1"/>
    <col min="4340" max="4340" width="0.42578125" style="16" customWidth="1"/>
    <col min="4341" max="4341" width="9" style="16" bestFit="1" customWidth="1"/>
    <col min="4342" max="4342" width="0.85546875" style="16" customWidth="1"/>
    <col min="4343" max="4343" width="0.42578125" style="16" customWidth="1"/>
    <col min="4344" max="4344" width="8.28515625" style="16" customWidth="1"/>
    <col min="4345" max="4345" width="0.42578125" style="16" customWidth="1"/>
    <col min="4346" max="4346" width="13.28515625" style="16" customWidth="1"/>
    <col min="4347" max="4347" width="0.42578125" style="16" customWidth="1"/>
    <col min="4348" max="4348" width="8" style="16" customWidth="1"/>
    <col min="4349" max="4349" width="0.85546875" style="16" customWidth="1"/>
    <col min="4350" max="4350" width="0.7109375" style="16" customWidth="1"/>
    <col min="4351" max="4351" width="8.28515625" style="16" customWidth="1"/>
    <col min="4352" max="4352" width="1" style="16" customWidth="1"/>
    <col min="4353" max="4353" width="14.7109375" style="16" customWidth="1"/>
    <col min="4354" max="4354" width="1" style="16" customWidth="1"/>
    <col min="4355" max="4355" width="9" style="16" bestFit="1" customWidth="1"/>
    <col min="4356" max="4356" width="0.85546875" style="16" customWidth="1"/>
    <col min="4357" max="4357" width="1.140625" style="16" customWidth="1"/>
    <col min="4358" max="4358" width="7" style="16" customWidth="1"/>
    <col min="4359" max="4359" width="6.7109375" style="16" customWidth="1"/>
    <col min="4360" max="4360" width="7.7109375" style="16" customWidth="1"/>
    <col min="4361" max="4361" width="2.7109375" style="16" customWidth="1"/>
    <col min="4362" max="4362" width="3" style="16" customWidth="1"/>
    <col min="4363" max="4363" width="9.42578125" style="16" bestFit="1" customWidth="1"/>
    <col min="4364" max="4589" width="8.7109375" style="16"/>
    <col min="4590" max="4590" width="2.28515625" style="16" customWidth="1"/>
    <col min="4591" max="4591" width="18.28515625" style="16" customWidth="1"/>
    <col min="4592" max="4592" width="8.28515625" style="16" customWidth="1"/>
    <col min="4593" max="4593" width="0.85546875" style="16" customWidth="1"/>
    <col min="4594" max="4594" width="8" style="16" bestFit="1" customWidth="1"/>
    <col min="4595" max="4595" width="14.42578125" style="16" customWidth="1"/>
    <col min="4596" max="4596" width="0.42578125" style="16" customWidth="1"/>
    <col min="4597" max="4597" width="9" style="16" bestFit="1" customWidth="1"/>
    <col min="4598" max="4598" width="0.85546875" style="16" customWidth="1"/>
    <col min="4599" max="4599" width="0.42578125" style="16" customWidth="1"/>
    <col min="4600" max="4600" width="8.28515625" style="16" customWidth="1"/>
    <col min="4601" max="4601" width="0.42578125" style="16" customWidth="1"/>
    <col min="4602" max="4602" width="13.28515625" style="16" customWidth="1"/>
    <col min="4603" max="4603" width="0.42578125" style="16" customWidth="1"/>
    <col min="4604" max="4604" width="8" style="16" customWidth="1"/>
    <col min="4605" max="4605" width="0.85546875" style="16" customWidth="1"/>
    <col min="4606" max="4606" width="0.7109375" style="16" customWidth="1"/>
    <col min="4607" max="4607" width="8.28515625" style="16" customWidth="1"/>
    <col min="4608" max="4608" width="1" style="16" customWidth="1"/>
    <col min="4609" max="4609" width="14.7109375" style="16" customWidth="1"/>
    <col min="4610" max="4610" width="1" style="16" customWidth="1"/>
    <col min="4611" max="4611" width="9" style="16" bestFit="1" customWidth="1"/>
    <col min="4612" max="4612" width="0.85546875" style="16" customWidth="1"/>
    <col min="4613" max="4613" width="1.140625" style="16" customWidth="1"/>
    <col min="4614" max="4614" width="7" style="16" customWidth="1"/>
    <col min="4615" max="4615" width="6.7109375" style="16" customWidth="1"/>
    <col min="4616" max="4616" width="7.7109375" style="16" customWidth="1"/>
    <col min="4617" max="4617" width="2.7109375" style="16" customWidth="1"/>
    <col min="4618" max="4618" width="3" style="16" customWidth="1"/>
    <col min="4619" max="4619" width="9.42578125" style="16" bestFit="1" customWidth="1"/>
    <col min="4620" max="4845" width="8.7109375" style="16"/>
    <col min="4846" max="4846" width="2.28515625" style="16" customWidth="1"/>
    <col min="4847" max="4847" width="18.28515625" style="16" customWidth="1"/>
    <col min="4848" max="4848" width="8.28515625" style="16" customWidth="1"/>
    <col min="4849" max="4849" width="0.85546875" style="16" customWidth="1"/>
    <col min="4850" max="4850" width="8" style="16" bestFit="1" customWidth="1"/>
    <col min="4851" max="4851" width="14.42578125" style="16" customWidth="1"/>
    <col min="4852" max="4852" width="0.42578125" style="16" customWidth="1"/>
    <col min="4853" max="4853" width="9" style="16" bestFit="1" customWidth="1"/>
    <col min="4854" max="4854" width="0.85546875" style="16" customWidth="1"/>
    <col min="4855" max="4855" width="0.42578125" style="16" customWidth="1"/>
    <col min="4856" max="4856" width="8.28515625" style="16" customWidth="1"/>
    <col min="4857" max="4857" width="0.42578125" style="16" customWidth="1"/>
    <col min="4858" max="4858" width="13.28515625" style="16" customWidth="1"/>
    <col min="4859" max="4859" width="0.42578125" style="16" customWidth="1"/>
    <col min="4860" max="4860" width="8" style="16" customWidth="1"/>
    <col min="4861" max="4861" width="0.85546875" style="16" customWidth="1"/>
    <col min="4862" max="4862" width="0.7109375" style="16" customWidth="1"/>
    <col min="4863" max="4863" width="8.28515625" style="16" customWidth="1"/>
    <col min="4864" max="4864" width="1" style="16" customWidth="1"/>
    <col min="4865" max="4865" width="14.7109375" style="16" customWidth="1"/>
    <col min="4866" max="4866" width="1" style="16" customWidth="1"/>
    <col min="4867" max="4867" width="9" style="16" bestFit="1" customWidth="1"/>
    <col min="4868" max="4868" width="0.85546875" style="16" customWidth="1"/>
    <col min="4869" max="4869" width="1.140625" style="16" customWidth="1"/>
    <col min="4870" max="4870" width="7" style="16" customWidth="1"/>
    <col min="4871" max="4871" width="6.7109375" style="16" customWidth="1"/>
    <col min="4872" max="4872" width="7.7109375" style="16" customWidth="1"/>
    <col min="4873" max="4873" width="2.7109375" style="16" customWidth="1"/>
    <col min="4874" max="4874" width="3" style="16" customWidth="1"/>
    <col min="4875" max="4875" width="9.42578125" style="16" bestFit="1" customWidth="1"/>
    <col min="4876" max="5101" width="8.7109375" style="16"/>
    <col min="5102" max="5102" width="2.28515625" style="16" customWidth="1"/>
    <col min="5103" max="5103" width="18.28515625" style="16" customWidth="1"/>
    <col min="5104" max="5104" width="8.28515625" style="16" customWidth="1"/>
    <col min="5105" max="5105" width="0.85546875" style="16" customWidth="1"/>
    <col min="5106" max="5106" width="8" style="16" bestFit="1" customWidth="1"/>
    <col min="5107" max="5107" width="14.42578125" style="16" customWidth="1"/>
    <col min="5108" max="5108" width="0.42578125" style="16" customWidth="1"/>
    <col min="5109" max="5109" width="9" style="16" bestFit="1" customWidth="1"/>
    <col min="5110" max="5110" width="0.85546875" style="16" customWidth="1"/>
    <col min="5111" max="5111" width="0.42578125" style="16" customWidth="1"/>
    <col min="5112" max="5112" width="8.28515625" style="16" customWidth="1"/>
    <col min="5113" max="5113" width="0.42578125" style="16" customWidth="1"/>
    <col min="5114" max="5114" width="13.28515625" style="16" customWidth="1"/>
    <col min="5115" max="5115" width="0.42578125" style="16" customWidth="1"/>
    <col min="5116" max="5116" width="8" style="16" customWidth="1"/>
    <col min="5117" max="5117" width="0.85546875" style="16" customWidth="1"/>
    <col min="5118" max="5118" width="0.7109375" style="16" customWidth="1"/>
    <col min="5119" max="5119" width="8.28515625" style="16" customWidth="1"/>
    <col min="5120" max="5120" width="1" style="16" customWidth="1"/>
    <col min="5121" max="5121" width="14.7109375" style="16" customWidth="1"/>
    <col min="5122" max="5122" width="1" style="16" customWidth="1"/>
    <col min="5123" max="5123" width="9" style="16" bestFit="1" customWidth="1"/>
    <col min="5124" max="5124" width="0.85546875" style="16" customWidth="1"/>
    <col min="5125" max="5125" width="1.140625" style="16" customWidth="1"/>
    <col min="5126" max="5126" width="7" style="16" customWidth="1"/>
    <col min="5127" max="5127" width="6.7109375" style="16" customWidth="1"/>
    <col min="5128" max="5128" width="7.7109375" style="16" customWidth="1"/>
    <col min="5129" max="5129" width="2.7109375" style="16" customWidth="1"/>
    <col min="5130" max="5130" width="3" style="16" customWidth="1"/>
    <col min="5131" max="5131" width="9.42578125" style="16" bestFit="1" customWidth="1"/>
    <col min="5132" max="5357" width="8.7109375" style="16"/>
    <col min="5358" max="5358" width="2.28515625" style="16" customWidth="1"/>
    <col min="5359" max="5359" width="18.28515625" style="16" customWidth="1"/>
    <col min="5360" max="5360" width="8.28515625" style="16" customWidth="1"/>
    <col min="5361" max="5361" width="0.85546875" style="16" customWidth="1"/>
    <col min="5362" max="5362" width="8" style="16" bestFit="1" customWidth="1"/>
    <col min="5363" max="5363" width="14.42578125" style="16" customWidth="1"/>
    <col min="5364" max="5364" width="0.42578125" style="16" customWidth="1"/>
    <col min="5365" max="5365" width="9" style="16" bestFit="1" customWidth="1"/>
    <col min="5366" max="5366" width="0.85546875" style="16" customWidth="1"/>
    <col min="5367" max="5367" width="0.42578125" style="16" customWidth="1"/>
    <col min="5368" max="5368" width="8.28515625" style="16" customWidth="1"/>
    <col min="5369" max="5369" width="0.42578125" style="16" customWidth="1"/>
    <col min="5370" max="5370" width="13.28515625" style="16" customWidth="1"/>
    <col min="5371" max="5371" width="0.42578125" style="16" customWidth="1"/>
    <col min="5372" max="5372" width="8" style="16" customWidth="1"/>
    <col min="5373" max="5373" width="0.85546875" style="16" customWidth="1"/>
    <col min="5374" max="5374" width="0.7109375" style="16" customWidth="1"/>
    <col min="5375" max="5375" width="8.28515625" style="16" customWidth="1"/>
    <col min="5376" max="5376" width="1" style="16" customWidth="1"/>
    <col min="5377" max="5377" width="14.7109375" style="16" customWidth="1"/>
    <col min="5378" max="5378" width="1" style="16" customWidth="1"/>
    <col min="5379" max="5379" width="9" style="16" bestFit="1" customWidth="1"/>
    <col min="5380" max="5380" width="0.85546875" style="16" customWidth="1"/>
    <col min="5381" max="5381" width="1.140625" style="16" customWidth="1"/>
    <col min="5382" max="5382" width="7" style="16" customWidth="1"/>
    <col min="5383" max="5383" width="6.7109375" style="16" customWidth="1"/>
    <col min="5384" max="5384" width="7.7109375" style="16" customWidth="1"/>
    <col min="5385" max="5385" width="2.7109375" style="16" customWidth="1"/>
    <col min="5386" max="5386" width="3" style="16" customWidth="1"/>
    <col min="5387" max="5387" width="9.42578125" style="16" bestFit="1" customWidth="1"/>
    <col min="5388" max="5613" width="8.7109375" style="16"/>
    <col min="5614" max="5614" width="2.28515625" style="16" customWidth="1"/>
    <col min="5615" max="5615" width="18.28515625" style="16" customWidth="1"/>
    <col min="5616" max="5616" width="8.28515625" style="16" customWidth="1"/>
    <col min="5617" max="5617" width="0.85546875" style="16" customWidth="1"/>
    <col min="5618" max="5618" width="8" style="16" bestFit="1" customWidth="1"/>
    <col min="5619" max="5619" width="14.42578125" style="16" customWidth="1"/>
    <col min="5620" max="5620" width="0.42578125" style="16" customWidth="1"/>
    <col min="5621" max="5621" width="9" style="16" bestFit="1" customWidth="1"/>
    <col min="5622" max="5622" width="0.85546875" style="16" customWidth="1"/>
    <col min="5623" max="5623" width="0.42578125" style="16" customWidth="1"/>
    <col min="5624" max="5624" width="8.28515625" style="16" customWidth="1"/>
    <col min="5625" max="5625" width="0.42578125" style="16" customWidth="1"/>
    <col min="5626" max="5626" width="13.28515625" style="16" customWidth="1"/>
    <col min="5627" max="5627" width="0.42578125" style="16" customWidth="1"/>
    <col min="5628" max="5628" width="8" style="16" customWidth="1"/>
    <col min="5629" max="5629" width="0.85546875" style="16" customWidth="1"/>
    <col min="5630" max="5630" width="0.7109375" style="16" customWidth="1"/>
    <col min="5631" max="5631" width="8.28515625" style="16" customWidth="1"/>
    <col min="5632" max="5632" width="1" style="16" customWidth="1"/>
    <col min="5633" max="5633" width="14.7109375" style="16" customWidth="1"/>
    <col min="5634" max="5634" width="1" style="16" customWidth="1"/>
    <col min="5635" max="5635" width="9" style="16" bestFit="1" customWidth="1"/>
    <col min="5636" max="5636" width="0.85546875" style="16" customWidth="1"/>
    <col min="5637" max="5637" width="1.140625" style="16" customWidth="1"/>
    <col min="5638" max="5638" width="7" style="16" customWidth="1"/>
    <col min="5639" max="5639" width="6.7109375" style="16" customWidth="1"/>
    <col min="5640" max="5640" width="7.7109375" style="16" customWidth="1"/>
    <col min="5641" max="5641" width="2.7109375" style="16" customWidth="1"/>
    <col min="5642" max="5642" width="3" style="16" customWidth="1"/>
    <col min="5643" max="5643" width="9.42578125" style="16" bestFit="1" customWidth="1"/>
    <col min="5644" max="5869" width="8.7109375" style="16"/>
    <col min="5870" max="5870" width="2.28515625" style="16" customWidth="1"/>
    <col min="5871" max="5871" width="18.28515625" style="16" customWidth="1"/>
    <col min="5872" max="5872" width="8.28515625" style="16" customWidth="1"/>
    <col min="5873" max="5873" width="0.85546875" style="16" customWidth="1"/>
    <col min="5874" max="5874" width="8" style="16" bestFit="1" customWidth="1"/>
    <col min="5875" max="5875" width="14.42578125" style="16" customWidth="1"/>
    <col min="5876" max="5876" width="0.42578125" style="16" customWidth="1"/>
    <col min="5877" max="5877" width="9" style="16" bestFit="1" customWidth="1"/>
    <col min="5878" max="5878" width="0.85546875" style="16" customWidth="1"/>
    <col min="5879" max="5879" width="0.42578125" style="16" customWidth="1"/>
    <col min="5880" max="5880" width="8.28515625" style="16" customWidth="1"/>
    <col min="5881" max="5881" width="0.42578125" style="16" customWidth="1"/>
    <col min="5882" max="5882" width="13.28515625" style="16" customWidth="1"/>
    <col min="5883" max="5883" width="0.42578125" style="16" customWidth="1"/>
    <col min="5884" max="5884" width="8" style="16" customWidth="1"/>
    <col min="5885" max="5885" width="0.85546875" style="16" customWidth="1"/>
    <col min="5886" max="5886" width="0.7109375" style="16" customWidth="1"/>
    <col min="5887" max="5887" width="8.28515625" style="16" customWidth="1"/>
    <col min="5888" max="5888" width="1" style="16" customWidth="1"/>
    <col min="5889" max="5889" width="14.7109375" style="16" customWidth="1"/>
    <col min="5890" max="5890" width="1" style="16" customWidth="1"/>
    <col min="5891" max="5891" width="9" style="16" bestFit="1" customWidth="1"/>
    <col min="5892" max="5892" width="0.85546875" style="16" customWidth="1"/>
    <col min="5893" max="5893" width="1.140625" style="16" customWidth="1"/>
    <col min="5894" max="5894" width="7" style="16" customWidth="1"/>
    <col min="5895" max="5895" width="6.7109375" style="16" customWidth="1"/>
    <col min="5896" max="5896" width="7.7109375" style="16" customWidth="1"/>
    <col min="5897" max="5897" width="2.7109375" style="16" customWidth="1"/>
    <col min="5898" max="5898" width="3" style="16" customWidth="1"/>
    <col min="5899" max="5899" width="9.42578125" style="16" bestFit="1" customWidth="1"/>
    <col min="5900" max="6125" width="8.7109375" style="16"/>
    <col min="6126" max="6126" width="2.28515625" style="16" customWidth="1"/>
    <col min="6127" max="6127" width="18.28515625" style="16" customWidth="1"/>
    <col min="6128" max="6128" width="8.28515625" style="16" customWidth="1"/>
    <col min="6129" max="6129" width="0.85546875" style="16" customWidth="1"/>
    <col min="6130" max="6130" width="8" style="16" bestFit="1" customWidth="1"/>
    <col min="6131" max="6131" width="14.42578125" style="16" customWidth="1"/>
    <col min="6132" max="6132" width="0.42578125" style="16" customWidth="1"/>
    <col min="6133" max="6133" width="9" style="16" bestFit="1" customWidth="1"/>
    <col min="6134" max="6134" width="0.85546875" style="16" customWidth="1"/>
    <col min="6135" max="6135" width="0.42578125" style="16" customWidth="1"/>
    <col min="6136" max="6136" width="8.28515625" style="16" customWidth="1"/>
    <col min="6137" max="6137" width="0.42578125" style="16" customWidth="1"/>
    <col min="6138" max="6138" width="13.28515625" style="16" customWidth="1"/>
    <col min="6139" max="6139" width="0.42578125" style="16" customWidth="1"/>
    <col min="6140" max="6140" width="8" style="16" customWidth="1"/>
    <col min="6141" max="6141" width="0.85546875" style="16" customWidth="1"/>
    <col min="6142" max="6142" width="0.7109375" style="16" customWidth="1"/>
    <col min="6143" max="6143" width="8.28515625" style="16" customWidth="1"/>
    <col min="6144" max="6144" width="1" style="16" customWidth="1"/>
    <col min="6145" max="6145" width="14.7109375" style="16" customWidth="1"/>
    <col min="6146" max="6146" width="1" style="16" customWidth="1"/>
    <col min="6147" max="6147" width="9" style="16" bestFit="1" customWidth="1"/>
    <col min="6148" max="6148" width="0.85546875" style="16" customWidth="1"/>
    <col min="6149" max="6149" width="1.140625" style="16" customWidth="1"/>
    <col min="6150" max="6150" width="7" style="16" customWidth="1"/>
    <col min="6151" max="6151" width="6.7109375" style="16" customWidth="1"/>
    <col min="6152" max="6152" width="7.7109375" style="16" customWidth="1"/>
    <col min="6153" max="6153" width="2.7109375" style="16" customWidth="1"/>
    <col min="6154" max="6154" width="3" style="16" customWidth="1"/>
    <col min="6155" max="6155" width="9.42578125" style="16" bestFit="1" customWidth="1"/>
    <col min="6156" max="6381" width="8.7109375" style="16"/>
    <col min="6382" max="6382" width="2.28515625" style="16" customWidth="1"/>
    <col min="6383" max="6383" width="18.28515625" style="16" customWidth="1"/>
    <col min="6384" max="6384" width="8.28515625" style="16" customWidth="1"/>
    <col min="6385" max="6385" width="0.85546875" style="16" customWidth="1"/>
    <col min="6386" max="6386" width="8" style="16" bestFit="1" customWidth="1"/>
    <col min="6387" max="6387" width="14.42578125" style="16" customWidth="1"/>
    <col min="6388" max="6388" width="0.42578125" style="16" customWidth="1"/>
    <col min="6389" max="6389" width="9" style="16" bestFit="1" customWidth="1"/>
    <col min="6390" max="6390" width="0.85546875" style="16" customWidth="1"/>
    <col min="6391" max="6391" width="0.42578125" style="16" customWidth="1"/>
    <col min="6392" max="6392" width="8.28515625" style="16" customWidth="1"/>
    <col min="6393" max="6393" width="0.42578125" style="16" customWidth="1"/>
    <col min="6394" max="6394" width="13.28515625" style="16" customWidth="1"/>
    <col min="6395" max="6395" width="0.42578125" style="16" customWidth="1"/>
    <col min="6396" max="6396" width="8" style="16" customWidth="1"/>
    <col min="6397" max="6397" width="0.85546875" style="16" customWidth="1"/>
    <col min="6398" max="6398" width="0.7109375" style="16" customWidth="1"/>
    <col min="6399" max="6399" width="8.28515625" style="16" customWidth="1"/>
    <col min="6400" max="6400" width="1" style="16" customWidth="1"/>
    <col min="6401" max="6401" width="14.7109375" style="16" customWidth="1"/>
    <col min="6402" max="6402" width="1" style="16" customWidth="1"/>
    <col min="6403" max="6403" width="9" style="16" bestFit="1" customWidth="1"/>
    <col min="6404" max="6404" width="0.85546875" style="16" customWidth="1"/>
    <col min="6405" max="6405" width="1.140625" style="16" customWidth="1"/>
    <col min="6406" max="6406" width="7" style="16" customWidth="1"/>
    <col min="6407" max="6407" width="6.7109375" style="16" customWidth="1"/>
    <col min="6408" max="6408" width="7.7109375" style="16" customWidth="1"/>
    <col min="6409" max="6409" width="2.7109375" style="16" customWidth="1"/>
    <col min="6410" max="6410" width="3" style="16" customWidth="1"/>
    <col min="6411" max="6411" width="9.42578125" style="16" bestFit="1" customWidth="1"/>
    <col min="6412" max="6637" width="8.7109375" style="16"/>
    <col min="6638" max="6638" width="2.28515625" style="16" customWidth="1"/>
    <col min="6639" max="6639" width="18.28515625" style="16" customWidth="1"/>
    <col min="6640" max="6640" width="8.28515625" style="16" customWidth="1"/>
    <col min="6641" max="6641" width="0.85546875" style="16" customWidth="1"/>
    <col min="6642" max="6642" width="8" style="16" bestFit="1" customWidth="1"/>
    <col min="6643" max="6643" width="14.42578125" style="16" customWidth="1"/>
    <col min="6644" max="6644" width="0.42578125" style="16" customWidth="1"/>
    <col min="6645" max="6645" width="9" style="16" bestFit="1" customWidth="1"/>
    <col min="6646" max="6646" width="0.85546875" style="16" customWidth="1"/>
    <col min="6647" max="6647" width="0.42578125" style="16" customWidth="1"/>
    <col min="6648" max="6648" width="8.28515625" style="16" customWidth="1"/>
    <col min="6649" max="6649" width="0.42578125" style="16" customWidth="1"/>
    <col min="6650" max="6650" width="13.28515625" style="16" customWidth="1"/>
    <col min="6651" max="6651" width="0.42578125" style="16" customWidth="1"/>
    <col min="6652" max="6652" width="8" style="16" customWidth="1"/>
    <col min="6653" max="6653" width="0.85546875" style="16" customWidth="1"/>
    <col min="6654" max="6654" width="0.7109375" style="16" customWidth="1"/>
    <col min="6655" max="6655" width="8.28515625" style="16" customWidth="1"/>
    <col min="6656" max="6656" width="1" style="16" customWidth="1"/>
    <col min="6657" max="6657" width="14.7109375" style="16" customWidth="1"/>
    <col min="6658" max="6658" width="1" style="16" customWidth="1"/>
    <col min="6659" max="6659" width="9" style="16" bestFit="1" customWidth="1"/>
    <col min="6660" max="6660" width="0.85546875" style="16" customWidth="1"/>
    <col min="6661" max="6661" width="1.140625" style="16" customWidth="1"/>
    <col min="6662" max="6662" width="7" style="16" customWidth="1"/>
    <col min="6663" max="6663" width="6.7109375" style="16" customWidth="1"/>
    <col min="6664" max="6664" width="7.7109375" style="16" customWidth="1"/>
    <col min="6665" max="6665" width="2.7109375" style="16" customWidth="1"/>
    <col min="6666" max="6666" width="3" style="16" customWidth="1"/>
    <col min="6667" max="6667" width="9.42578125" style="16" bestFit="1" customWidth="1"/>
    <col min="6668" max="6893" width="8.7109375" style="16"/>
    <col min="6894" max="6894" width="2.28515625" style="16" customWidth="1"/>
    <col min="6895" max="6895" width="18.28515625" style="16" customWidth="1"/>
    <col min="6896" max="6896" width="8.28515625" style="16" customWidth="1"/>
    <col min="6897" max="6897" width="0.85546875" style="16" customWidth="1"/>
    <col min="6898" max="6898" width="8" style="16" bestFit="1" customWidth="1"/>
    <col min="6899" max="6899" width="14.42578125" style="16" customWidth="1"/>
    <col min="6900" max="6900" width="0.42578125" style="16" customWidth="1"/>
    <col min="6901" max="6901" width="9" style="16" bestFit="1" customWidth="1"/>
    <col min="6902" max="6902" width="0.85546875" style="16" customWidth="1"/>
    <col min="6903" max="6903" width="0.42578125" style="16" customWidth="1"/>
    <col min="6904" max="6904" width="8.28515625" style="16" customWidth="1"/>
    <col min="6905" max="6905" width="0.42578125" style="16" customWidth="1"/>
    <col min="6906" max="6906" width="13.28515625" style="16" customWidth="1"/>
    <col min="6907" max="6907" width="0.42578125" style="16" customWidth="1"/>
    <col min="6908" max="6908" width="8" style="16" customWidth="1"/>
    <col min="6909" max="6909" width="0.85546875" style="16" customWidth="1"/>
    <col min="6910" max="6910" width="0.7109375" style="16" customWidth="1"/>
    <col min="6911" max="6911" width="8.28515625" style="16" customWidth="1"/>
    <col min="6912" max="6912" width="1" style="16" customWidth="1"/>
    <col min="6913" max="6913" width="14.7109375" style="16" customWidth="1"/>
    <col min="6914" max="6914" width="1" style="16" customWidth="1"/>
    <col min="6915" max="6915" width="9" style="16" bestFit="1" customWidth="1"/>
    <col min="6916" max="6916" width="0.85546875" style="16" customWidth="1"/>
    <col min="6917" max="6917" width="1.140625" style="16" customWidth="1"/>
    <col min="6918" max="6918" width="7" style="16" customWidth="1"/>
    <col min="6919" max="6919" width="6.7109375" style="16" customWidth="1"/>
    <col min="6920" max="6920" width="7.7109375" style="16" customWidth="1"/>
    <col min="6921" max="6921" width="2.7109375" style="16" customWidth="1"/>
    <col min="6922" max="6922" width="3" style="16" customWidth="1"/>
    <col min="6923" max="6923" width="9.42578125" style="16" bestFit="1" customWidth="1"/>
    <col min="6924" max="7149" width="8.7109375" style="16"/>
    <col min="7150" max="7150" width="2.28515625" style="16" customWidth="1"/>
    <col min="7151" max="7151" width="18.28515625" style="16" customWidth="1"/>
    <col min="7152" max="7152" width="8.28515625" style="16" customWidth="1"/>
    <col min="7153" max="7153" width="0.85546875" style="16" customWidth="1"/>
    <col min="7154" max="7154" width="8" style="16" bestFit="1" customWidth="1"/>
    <col min="7155" max="7155" width="14.42578125" style="16" customWidth="1"/>
    <col min="7156" max="7156" width="0.42578125" style="16" customWidth="1"/>
    <col min="7157" max="7157" width="9" style="16" bestFit="1" customWidth="1"/>
    <col min="7158" max="7158" width="0.85546875" style="16" customWidth="1"/>
    <col min="7159" max="7159" width="0.42578125" style="16" customWidth="1"/>
    <col min="7160" max="7160" width="8.28515625" style="16" customWidth="1"/>
    <col min="7161" max="7161" width="0.42578125" style="16" customWidth="1"/>
    <col min="7162" max="7162" width="13.28515625" style="16" customWidth="1"/>
    <col min="7163" max="7163" width="0.42578125" style="16" customWidth="1"/>
    <col min="7164" max="7164" width="8" style="16" customWidth="1"/>
    <col min="7165" max="7165" width="0.85546875" style="16" customWidth="1"/>
    <col min="7166" max="7166" width="0.7109375" style="16" customWidth="1"/>
    <col min="7167" max="7167" width="8.28515625" style="16" customWidth="1"/>
    <col min="7168" max="7168" width="1" style="16" customWidth="1"/>
    <col min="7169" max="7169" width="14.7109375" style="16" customWidth="1"/>
    <col min="7170" max="7170" width="1" style="16" customWidth="1"/>
    <col min="7171" max="7171" width="9" style="16" bestFit="1" customWidth="1"/>
    <col min="7172" max="7172" width="0.85546875" style="16" customWidth="1"/>
    <col min="7173" max="7173" width="1.140625" style="16" customWidth="1"/>
    <col min="7174" max="7174" width="7" style="16" customWidth="1"/>
    <col min="7175" max="7175" width="6.7109375" style="16" customWidth="1"/>
    <col min="7176" max="7176" width="7.7109375" style="16" customWidth="1"/>
    <col min="7177" max="7177" width="2.7109375" style="16" customWidth="1"/>
    <col min="7178" max="7178" width="3" style="16" customWidth="1"/>
    <col min="7179" max="7179" width="9.42578125" style="16" bestFit="1" customWidth="1"/>
    <col min="7180" max="7405" width="8.7109375" style="16"/>
    <col min="7406" max="7406" width="2.28515625" style="16" customWidth="1"/>
    <col min="7407" max="7407" width="18.28515625" style="16" customWidth="1"/>
    <col min="7408" max="7408" width="8.28515625" style="16" customWidth="1"/>
    <col min="7409" max="7409" width="0.85546875" style="16" customWidth="1"/>
    <col min="7410" max="7410" width="8" style="16" bestFit="1" customWidth="1"/>
    <col min="7411" max="7411" width="14.42578125" style="16" customWidth="1"/>
    <col min="7412" max="7412" width="0.42578125" style="16" customWidth="1"/>
    <col min="7413" max="7413" width="9" style="16" bestFit="1" customWidth="1"/>
    <col min="7414" max="7414" width="0.85546875" style="16" customWidth="1"/>
    <col min="7415" max="7415" width="0.42578125" style="16" customWidth="1"/>
    <col min="7416" max="7416" width="8.28515625" style="16" customWidth="1"/>
    <col min="7417" max="7417" width="0.42578125" style="16" customWidth="1"/>
    <col min="7418" max="7418" width="13.28515625" style="16" customWidth="1"/>
    <col min="7419" max="7419" width="0.42578125" style="16" customWidth="1"/>
    <col min="7420" max="7420" width="8" style="16" customWidth="1"/>
    <col min="7421" max="7421" width="0.85546875" style="16" customWidth="1"/>
    <col min="7422" max="7422" width="0.7109375" style="16" customWidth="1"/>
    <col min="7423" max="7423" width="8.28515625" style="16" customWidth="1"/>
    <col min="7424" max="7424" width="1" style="16" customWidth="1"/>
    <col min="7425" max="7425" width="14.7109375" style="16" customWidth="1"/>
    <col min="7426" max="7426" width="1" style="16" customWidth="1"/>
    <col min="7427" max="7427" width="9" style="16" bestFit="1" customWidth="1"/>
    <col min="7428" max="7428" width="0.85546875" style="16" customWidth="1"/>
    <col min="7429" max="7429" width="1.140625" style="16" customWidth="1"/>
    <col min="7430" max="7430" width="7" style="16" customWidth="1"/>
    <col min="7431" max="7431" width="6.7109375" style="16" customWidth="1"/>
    <col min="7432" max="7432" width="7.7109375" style="16" customWidth="1"/>
    <col min="7433" max="7433" width="2.7109375" style="16" customWidth="1"/>
    <col min="7434" max="7434" width="3" style="16" customWidth="1"/>
    <col min="7435" max="7435" width="9.42578125" style="16" bestFit="1" customWidth="1"/>
    <col min="7436" max="7661" width="8.7109375" style="16"/>
    <col min="7662" max="7662" width="2.28515625" style="16" customWidth="1"/>
    <col min="7663" max="7663" width="18.28515625" style="16" customWidth="1"/>
    <col min="7664" max="7664" width="8.28515625" style="16" customWidth="1"/>
    <col min="7665" max="7665" width="0.85546875" style="16" customWidth="1"/>
    <col min="7666" max="7666" width="8" style="16" bestFit="1" customWidth="1"/>
    <col min="7667" max="7667" width="14.42578125" style="16" customWidth="1"/>
    <col min="7668" max="7668" width="0.42578125" style="16" customWidth="1"/>
    <col min="7669" max="7669" width="9" style="16" bestFit="1" customWidth="1"/>
    <col min="7670" max="7670" width="0.85546875" style="16" customWidth="1"/>
    <col min="7671" max="7671" width="0.42578125" style="16" customWidth="1"/>
    <col min="7672" max="7672" width="8.28515625" style="16" customWidth="1"/>
    <col min="7673" max="7673" width="0.42578125" style="16" customWidth="1"/>
    <col min="7674" max="7674" width="13.28515625" style="16" customWidth="1"/>
    <col min="7675" max="7675" width="0.42578125" style="16" customWidth="1"/>
    <col min="7676" max="7676" width="8" style="16" customWidth="1"/>
    <col min="7677" max="7677" width="0.85546875" style="16" customWidth="1"/>
    <col min="7678" max="7678" width="0.7109375" style="16" customWidth="1"/>
    <col min="7679" max="7679" width="8.28515625" style="16" customWidth="1"/>
    <col min="7680" max="7680" width="1" style="16" customWidth="1"/>
    <col min="7681" max="7681" width="14.7109375" style="16" customWidth="1"/>
    <col min="7682" max="7682" width="1" style="16" customWidth="1"/>
    <col min="7683" max="7683" width="9" style="16" bestFit="1" customWidth="1"/>
    <col min="7684" max="7684" width="0.85546875" style="16" customWidth="1"/>
    <col min="7685" max="7685" width="1.140625" style="16" customWidth="1"/>
    <col min="7686" max="7686" width="7" style="16" customWidth="1"/>
    <col min="7687" max="7687" width="6.7109375" style="16" customWidth="1"/>
    <col min="7688" max="7688" width="7.7109375" style="16" customWidth="1"/>
    <col min="7689" max="7689" width="2.7109375" style="16" customWidth="1"/>
    <col min="7690" max="7690" width="3" style="16" customWidth="1"/>
    <col min="7691" max="7691" width="9.42578125" style="16" bestFit="1" customWidth="1"/>
    <col min="7692" max="7917" width="8.7109375" style="16"/>
    <col min="7918" max="7918" width="2.28515625" style="16" customWidth="1"/>
    <col min="7919" max="7919" width="18.28515625" style="16" customWidth="1"/>
    <col min="7920" max="7920" width="8.28515625" style="16" customWidth="1"/>
    <col min="7921" max="7921" width="0.85546875" style="16" customWidth="1"/>
    <col min="7922" max="7922" width="8" style="16" bestFit="1" customWidth="1"/>
    <col min="7923" max="7923" width="14.42578125" style="16" customWidth="1"/>
    <col min="7924" max="7924" width="0.42578125" style="16" customWidth="1"/>
    <col min="7925" max="7925" width="9" style="16" bestFit="1" customWidth="1"/>
    <col min="7926" max="7926" width="0.85546875" style="16" customWidth="1"/>
    <col min="7927" max="7927" width="0.42578125" style="16" customWidth="1"/>
    <col min="7928" max="7928" width="8.28515625" style="16" customWidth="1"/>
    <col min="7929" max="7929" width="0.42578125" style="16" customWidth="1"/>
    <col min="7930" max="7930" width="13.28515625" style="16" customWidth="1"/>
    <col min="7931" max="7931" width="0.42578125" style="16" customWidth="1"/>
    <col min="7932" max="7932" width="8" style="16" customWidth="1"/>
    <col min="7933" max="7933" width="0.85546875" style="16" customWidth="1"/>
    <col min="7934" max="7934" width="0.7109375" style="16" customWidth="1"/>
    <col min="7935" max="7935" width="8.28515625" style="16" customWidth="1"/>
    <col min="7936" max="7936" width="1" style="16" customWidth="1"/>
    <col min="7937" max="7937" width="14.7109375" style="16" customWidth="1"/>
    <col min="7938" max="7938" width="1" style="16" customWidth="1"/>
    <col min="7939" max="7939" width="9" style="16" bestFit="1" customWidth="1"/>
    <col min="7940" max="7940" width="0.85546875" style="16" customWidth="1"/>
    <col min="7941" max="7941" width="1.140625" style="16" customWidth="1"/>
    <col min="7942" max="7942" width="7" style="16" customWidth="1"/>
    <col min="7943" max="7943" width="6.7109375" style="16" customWidth="1"/>
    <col min="7944" max="7944" width="7.7109375" style="16" customWidth="1"/>
    <col min="7945" max="7945" width="2.7109375" style="16" customWidth="1"/>
    <col min="7946" max="7946" width="3" style="16" customWidth="1"/>
    <col min="7947" max="7947" width="9.42578125" style="16" bestFit="1" customWidth="1"/>
    <col min="7948" max="8173" width="8.7109375" style="16"/>
    <col min="8174" max="8174" width="2.28515625" style="16" customWidth="1"/>
    <col min="8175" max="8175" width="18.28515625" style="16" customWidth="1"/>
    <col min="8176" max="8176" width="8.28515625" style="16" customWidth="1"/>
    <col min="8177" max="8177" width="0.85546875" style="16" customWidth="1"/>
    <col min="8178" max="8178" width="8" style="16" bestFit="1" customWidth="1"/>
    <col min="8179" max="8179" width="14.42578125" style="16" customWidth="1"/>
    <col min="8180" max="8180" width="0.42578125" style="16" customWidth="1"/>
    <col min="8181" max="8181" width="9" style="16" bestFit="1" customWidth="1"/>
    <col min="8182" max="8182" width="0.85546875" style="16" customWidth="1"/>
    <col min="8183" max="8183" width="0.42578125" style="16" customWidth="1"/>
    <col min="8184" max="8184" width="8.28515625" style="16" customWidth="1"/>
    <col min="8185" max="8185" width="0.42578125" style="16" customWidth="1"/>
    <col min="8186" max="8186" width="13.28515625" style="16" customWidth="1"/>
    <col min="8187" max="8187" width="0.42578125" style="16" customWidth="1"/>
    <col min="8188" max="8188" width="8" style="16" customWidth="1"/>
    <col min="8189" max="8189" width="0.85546875" style="16" customWidth="1"/>
    <col min="8190" max="8190" width="0.7109375" style="16" customWidth="1"/>
    <col min="8191" max="8191" width="8.28515625" style="16" customWidth="1"/>
    <col min="8192" max="8192" width="1" style="16" customWidth="1"/>
    <col min="8193" max="8193" width="14.7109375" style="16" customWidth="1"/>
    <col min="8194" max="8194" width="1" style="16" customWidth="1"/>
    <col min="8195" max="8195" width="9" style="16" bestFit="1" customWidth="1"/>
    <col min="8196" max="8196" width="0.85546875" style="16" customWidth="1"/>
    <col min="8197" max="8197" width="1.140625" style="16" customWidth="1"/>
    <col min="8198" max="8198" width="7" style="16" customWidth="1"/>
    <col min="8199" max="8199" width="6.7109375" style="16" customWidth="1"/>
    <col min="8200" max="8200" width="7.7109375" style="16" customWidth="1"/>
    <col min="8201" max="8201" width="2.7109375" style="16" customWidth="1"/>
    <col min="8202" max="8202" width="3" style="16" customWidth="1"/>
    <col min="8203" max="8203" width="9.42578125" style="16" bestFit="1" customWidth="1"/>
    <col min="8204" max="8429" width="8.7109375" style="16"/>
    <col min="8430" max="8430" width="2.28515625" style="16" customWidth="1"/>
    <col min="8431" max="8431" width="18.28515625" style="16" customWidth="1"/>
    <col min="8432" max="8432" width="8.28515625" style="16" customWidth="1"/>
    <col min="8433" max="8433" width="0.85546875" style="16" customWidth="1"/>
    <col min="8434" max="8434" width="8" style="16" bestFit="1" customWidth="1"/>
    <col min="8435" max="8435" width="14.42578125" style="16" customWidth="1"/>
    <col min="8436" max="8436" width="0.42578125" style="16" customWidth="1"/>
    <col min="8437" max="8437" width="9" style="16" bestFit="1" customWidth="1"/>
    <col min="8438" max="8438" width="0.85546875" style="16" customWidth="1"/>
    <col min="8439" max="8439" width="0.42578125" style="16" customWidth="1"/>
    <col min="8440" max="8440" width="8.28515625" style="16" customWidth="1"/>
    <col min="8441" max="8441" width="0.42578125" style="16" customWidth="1"/>
    <col min="8442" max="8442" width="13.28515625" style="16" customWidth="1"/>
    <col min="8443" max="8443" width="0.42578125" style="16" customWidth="1"/>
    <col min="8444" max="8444" width="8" style="16" customWidth="1"/>
    <col min="8445" max="8445" width="0.85546875" style="16" customWidth="1"/>
    <col min="8446" max="8446" width="0.7109375" style="16" customWidth="1"/>
    <col min="8447" max="8447" width="8.28515625" style="16" customWidth="1"/>
    <col min="8448" max="8448" width="1" style="16" customWidth="1"/>
    <col min="8449" max="8449" width="14.7109375" style="16" customWidth="1"/>
    <col min="8450" max="8450" width="1" style="16" customWidth="1"/>
    <col min="8451" max="8451" width="9" style="16" bestFit="1" customWidth="1"/>
    <col min="8452" max="8452" width="0.85546875" style="16" customWidth="1"/>
    <col min="8453" max="8453" width="1.140625" style="16" customWidth="1"/>
    <col min="8454" max="8454" width="7" style="16" customWidth="1"/>
    <col min="8455" max="8455" width="6.7109375" style="16" customWidth="1"/>
    <col min="8456" max="8456" width="7.7109375" style="16" customWidth="1"/>
    <col min="8457" max="8457" width="2.7109375" style="16" customWidth="1"/>
    <col min="8458" max="8458" width="3" style="16" customWidth="1"/>
    <col min="8459" max="8459" width="9.42578125" style="16" bestFit="1" customWidth="1"/>
    <col min="8460" max="8685" width="8.7109375" style="16"/>
    <col min="8686" max="8686" width="2.28515625" style="16" customWidth="1"/>
    <col min="8687" max="8687" width="18.28515625" style="16" customWidth="1"/>
    <col min="8688" max="8688" width="8.28515625" style="16" customWidth="1"/>
    <col min="8689" max="8689" width="0.85546875" style="16" customWidth="1"/>
    <col min="8690" max="8690" width="8" style="16" bestFit="1" customWidth="1"/>
    <col min="8691" max="8691" width="14.42578125" style="16" customWidth="1"/>
    <col min="8692" max="8692" width="0.42578125" style="16" customWidth="1"/>
    <col min="8693" max="8693" width="9" style="16" bestFit="1" customWidth="1"/>
    <col min="8694" max="8694" width="0.85546875" style="16" customWidth="1"/>
    <col min="8695" max="8695" width="0.42578125" style="16" customWidth="1"/>
    <col min="8696" max="8696" width="8.28515625" style="16" customWidth="1"/>
    <col min="8697" max="8697" width="0.42578125" style="16" customWidth="1"/>
    <col min="8698" max="8698" width="13.28515625" style="16" customWidth="1"/>
    <col min="8699" max="8699" width="0.42578125" style="16" customWidth="1"/>
    <col min="8700" max="8700" width="8" style="16" customWidth="1"/>
    <col min="8701" max="8701" width="0.85546875" style="16" customWidth="1"/>
    <col min="8702" max="8702" width="0.7109375" style="16" customWidth="1"/>
    <col min="8703" max="8703" width="8.28515625" style="16" customWidth="1"/>
    <col min="8704" max="8704" width="1" style="16" customWidth="1"/>
    <col min="8705" max="8705" width="14.7109375" style="16" customWidth="1"/>
    <col min="8706" max="8706" width="1" style="16" customWidth="1"/>
    <col min="8707" max="8707" width="9" style="16" bestFit="1" customWidth="1"/>
    <col min="8708" max="8708" width="0.85546875" style="16" customWidth="1"/>
    <col min="8709" max="8709" width="1.140625" style="16" customWidth="1"/>
    <col min="8710" max="8710" width="7" style="16" customWidth="1"/>
    <col min="8711" max="8711" width="6.7109375" style="16" customWidth="1"/>
    <col min="8712" max="8712" width="7.7109375" style="16" customWidth="1"/>
    <col min="8713" max="8713" width="2.7109375" style="16" customWidth="1"/>
    <col min="8714" max="8714" width="3" style="16" customWidth="1"/>
    <col min="8715" max="8715" width="9.42578125" style="16" bestFit="1" customWidth="1"/>
    <col min="8716" max="8941" width="8.7109375" style="16"/>
    <col min="8942" max="8942" width="2.28515625" style="16" customWidth="1"/>
    <col min="8943" max="8943" width="18.28515625" style="16" customWidth="1"/>
    <col min="8944" max="8944" width="8.28515625" style="16" customWidth="1"/>
    <col min="8945" max="8945" width="0.85546875" style="16" customWidth="1"/>
    <col min="8946" max="8946" width="8" style="16" bestFit="1" customWidth="1"/>
    <col min="8947" max="8947" width="14.42578125" style="16" customWidth="1"/>
    <col min="8948" max="8948" width="0.42578125" style="16" customWidth="1"/>
    <col min="8949" max="8949" width="9" style="16" bestFit="1" customWidth="1"/>
    <col min="8950" max="8950" width="0.85546875" style="16" customWidth="1"/>
    <col min="8951" max="8951" width="0.42578125" style="16" customWidth="1"/>
    <col min="8952" max="8952" width="8.28515625" style="16" customWidth="1"/>
    <col min="8953" max="8953" width="0.42578125" style="16" customWidth="1"/>
    <col min="8954" max="8954" width="13.28515625" style="16" customWidth="1"/>
    <col min="8955" max="8955" width="0.42578125" style="16" customWidth="1"/>
    <col min="8956" max="8956" width="8" style="16" customWidth="1"/>
    <col min="8957" max="8957" width="0.85546875" style="16" customWidth="1"/>
    <col min="8958" max="8958" width="0.7109375" style="16" customWidth="1"/>
    <col min="8959" max="8959" width="8.28515625" style="16" customWidth="1"/>
    <col min="8960" max="8960" width="1" style="16" customWidth="1"/>
    <col min="8961" max="8961" width="14.7109375" style="16" customWidth="1"/>
    <col min="8962" max="8962" width="1" style="16" customWidth="1"/>
    <col min="8963" max="8963" width="9" style="16" bestFit="1" customWidth="1"/>
    <col min="8964" max="8964" width="0.85546875" style="16" customWidth="1"/>
    <col min="8965" max="8965" width="1.140625" style="16" customWidth="1"/>
    <col min="8966" max="8966" width="7" style="16" customWidth="1"/>
    <col min="8967" max="8967" width="6.7109375" style="16" customWidth="1"/>
    <col min="8968" max="8968" width="7.7109375" style="16" customWidth="1"/>
    <col min="8969" max="8969" width="2.7109375" style="16" customWidth="1"/>
    <col min="8970" max="8970" width="3" style="16" customWidth="1"/>
    <col min="8971" max="8971" width="9.42578125" style="16" bestFit="1" customWidth="1"/>
    <col min="8972" max="9197" width="8.7109375" style="16"/>
    <col min="9198" max="9198" width="2.28515625" style="16" customWidth="1"/>
    <col min="9199" max="9199" width="18.28515625" style="16" customWidth="1"/>
    <col min="9200" max="9200" width="8.28515625" style="16" customWidth="1"/>
    <col min="9201" max="9201" width="0.85546875" style="16" customWidth="1"/>
    <col min="9202" max="9202" width="8" style="16" bestFit="1" customWidth="1"/>
    <col min="9203" max="9203" width="14.42578125" style="16" customWidth="1"/>
    <col min="9204" max="9204" width="0.42578125" style="16" customWidth="1"/>
    <col min="9205" max="9205" width="9" style="16" bestFit="1" customWidth="1"/>
    <col min="9206" max="9206" width="0.85546875" style="16" customWidth="1"/>
    <col min="9207" max="9207" width="0.42578125" style="16" customWidth="1"/>
    <col min="9208" max="9208" width="8.28515625" style="16" customWidth="1"/>
    <col min="9209" max="9209" width="0.42578125" style="16" customWidth="1"/>
    <col min="9210" max="9210" width="13.28515625" style="16" customWidth="1"/>
    <col min="9211" max="9211" width="0.42578125" style="16" customWidth="1"/>
    <col min="9212" max="9212" width="8" style="16" customWidth="1"/>
    <col min="9213" max="9213" width="0.85546875" style="16" customWidth="1"/>
    <col min="9214" max="9214" width="0.7109375" style="16" customWidth="1"/>
    <col min="9215" max="9215" width="8.28515625" style="16" customWidth="1"/>
    <col min="9216" max="9216" width="1" style="16" customWidth="1"/>
    <col min="9217" max="9217" width="14.7109375" style="16" customWidth="1"/>
    <col min="9218" max="9218" width="1" style="16" customWidth="1"/>
    <col min="9219" max="9219" width="9" style="16" bestFit="1" customWidth="1"/>
    <col min="9220" max="9220" width="0.85546875" style="16" customWidth="1"/>
    <col min="9221" max="9221" width="1.140625" style="16" customWidth="1"/>
    <col min="9222" max="9222" width="7" style="16" customWidth="1"/>
    <col min="9223" max="9223" width="6.7109375" style="16" customWidth="1"/>
    <col min="9224" max="9224" width="7.7109375" style="16" customWidth="1"/>
    <col min="9225" max="9225" width="2.7109375" style="16" customWidth="1"/>
    <col min="9226" max="9226" width="3" style="16" customWidth="1"/>
    <col min="9227" max="9227" width="9.42578125" style="16" bestFit="1" customWidth="1"/>
    <col min="9228" max="9453" width="8.7109375" style="16"/>
    <col min="9454" max="9454" width="2.28515625" style="16" customWidth="1"/>
    <col min="9455" max="9455" width="18.28515625" style="16" customWidth="1"/>
    <col min="9456" max="9456" width="8.28515625" style="16" customWidth="1"/>
    <col min="9457" max="9457" width="0.85546875" style="16" customWidth="1"/>
    <col min="9458" max="9458" width="8" style="16" bestFit="1" customWidth="1"/>
    <col min="9459" max="9459" width="14.42578125" style="16" customWidth="1"/>
    <col min="9460" max="9460" width="0.42578125" style="16" customWidth="1"/>
    <col min="9461" max="9461" width="9" style="16" bestFit="1" customWidth="1"/>
    <col min="9462" max="9462" width="0.85546875" style="16" customWidth="1"/>
    <col min="9463" max="9463" width="0.42578125" style="16" customWidth="1"/>
    <col min="9464" max="9464" width="8.28515625" style="16" customWidth="1"/>
    <col min="9465" max="9465" width="0.42578125" style="16" customWidth="1"/>
    <col min="9466" max="9466" width="13.28515625" style="16" customWidth="1"/>
    <col min="9467" max="9467" width="0.42578125" style="16" customWidth="1"/>
    <col min="9468" max="9468" width="8" style="16" customWidth="1"/>
    <col min="9469" max="9469" width="0.85546875" style="16" customWidth="1"/>
    <col min="9470" max="9470" width="0.7109375" style="16" customWidth="1"/>
    <col min="9471" max="9471" width="8.28515625" style="16" customWidth="1"/>
    <col min="9472" max="9472" width="1" style="16" customWidth="1"/>
    <col min="9473" max="9473" width="14.7109375" style="16" customWidth="1"/>
    <col min="9474" max="9474" width="1" style="16" customWidth="1"/>
    <col min="9475" max="9475" width="9" style="16" bestFit="1" customWidth="1"/>
    <col min="9476" max="9476" width="0.85546875" style="16" customWidth="1"/>
    <col min="9477" max="9477" width="1.140625" style="16" customWidth="1"/>
    <col min="9478" max="9478" width="7" style="16" customWidth="1"/>
    <col min="9479" max="9479" width="6.7109375" style="16" customWidth="1"/>
    <col min="9480" max="9480" width="7.7109375" style="16" customWidth="1"/>
    <col min="9481" max="9481" width="2.7109375" style="16" customWidth="1"/>
    <col min="9482" max="9482" width="3" style="16" customWidth="1"/>
    <col min="9483" max="9483" width="9.42578125" style="16" bestFit="1" customWidth="1"/>
    <col min="9484" max="9709" width="8.7109375" style="16"/>
    <col min="9710" max="9710" width="2.28515625" style="16" customWidth="1"/>
    <col min="9711" max="9711" width="18.28515625" style="16" customWidth="1"/>
    <col min="9712" max="9712" width="8.28515625" style="16" customWidth="1"/>
    <col min="9713" max="9713" width="0.85546875" style="16" customWidth="1"/>
    <col min="9714" max="9714" width="8" style="16" bestFit="1" customWidth="1"/>
    <col min="9715" max="9715" width="14.42578125" style="16" customWidth="1"/>
    <col min="9716" max="9716" width="0.42578125" style="16" customWidth="1"/>
    <col min="9717" max="9717" width="9" style="16" bestFit="1" customWidth="1"/>
    <col min="9718" max="9718" width="0.85546875" style="16" customWidth="1"/>
    <col min="9719" max="9719" width="0.42578125" style="16" customWidth="1"/>
    <col min="9720" max="9720" width="8.28515625" style="16" customWidth="1"/>
    <col min="9721" max="9721" width="0.42578125" style="16" customWidth="1"/>
    <col min="9722" max="9722" width="13.28515625" style="16" customWidth="1"/>
    <col min="9723" max="9723" width="0.42578125" style="16" customWidth="1"/>
    <col min="9724" max="9724" width="8" style="16" customWidth="1"/>
    <col min="9725" max="9725" width="0.85546875" style="16" customWidth="1"/>
    <col min="9726" max="9726" width="0.7109375" style="16" customWidth="1"/>
    <col min="9727" max="9727" width="8.28515625" style="16" customWidth="1"/>
    <col min="9728" max="9728" width="1" style="16" customWidth="1"/>
    <col min="9729" max="9729" width="14.7109375" style="16" customWidth="1"/>
    <col min="9730" max="9730" width="1" style="16" customWidth="1"/>
    <col min="9731" max="9731" width="9" style="16" bestFit="1" customWidth="1"/>
    <col min="9732" max="9732" width="0.85546875" style="16" customWidth="1"/>
    <col min="9733" max="9733" width="1.140625" style="16" customWidth="1"/>
    <col min="9734" max="9734" width="7" style="16" customWidth="1"/>
    <col min="9735" max="9735" width="6.7109375" style="16" customWidth="1"/>
    <col min="9736" max="9736" width="7.7109375" style="16" customWidth="1"/>
    <col min="9737" max="9737" width="2.7109375" style="16" customWidth="1"/>
    <col min="9738" max="9738" width="3" style="16" customWidth="1"/>
    <col min="9739" max="9739" width="9.42578125" style="16" bestFit="1" customWidth="1"/>
    <col min="9740" max="9965" width="8.7109375" style="16"/>
    <col min="9966" max="9966" width="2.28515625" style="16" customWidth="1"/>
    <col min="9967" max="9967" width="18.28515625" style="16" customWidth="1"/>
    <col min="9968" max="9968" width="8.28515625" style="16" customWidth="1"/>
    <col min="9969" max="9969" width="0.85546875" style="16" customWidth="1"/>
    <col min="9970" max="9970" width="8" style="16" bestFit="1" customWidth="1"/>
    <col min="9971" max="9971" width="14.42578125" style="16" customWidth="1"/>
    <col min="9972" max="9972" width="0.42578125" style="16" customWidth="1"/>
    <col min="9973" max="9973" width="9" style="16" bestFit="1" customWidth="1"/>
    <col min="9974" max="9974" width="0.85546875" style="16" customWidth="1"/>
    <col min="9975" max="9975" width="0.42578125" style="16" customWidth="1"/>
    <col min="9976" max="9976" width="8.28515625" style="16" customWidth="1"/>
    <col min="9977" max="9977" width="0.42578125" style="16" customWidth="1"/>
    <col min="9978" max="9978" width="13.28515625" style="16" customWidth="1"/>
    <col min="9979" max="9979" width="0.42578125" style="16" customWidth="1"/>
    <col min="9980" max="9980" width="8" style="16" customWidth="1"/>
    <col min="9981" max="9981" width="0.85546875" style="16" customWidth="1"/>
    <col min="9982" max="9982" width="0.7109375" style="16" customWidth="1"/>
    <col min="9983" max="9983" width="8.28515625" style="16" customWidth="1"/>
    <col min="9984" max="9984" width="1" style="16" customWidth="1"/>
    <col min="9985" max="9985" width="14.7109375" style="16" customWidth="1"/>
    <col min="9986" max="9986" width="1" style="16" customWidth="1"/>
    <col min="9987" max="9987" width="9" style="16" bestFit="1" customWidth="1"/>
    <col min="9988" max="9988" width="0.85546875" style="16" customWidth="1"/>
    <col min="9989" max="9989" width="1.140625" style="16" customWidth="1"/>
    <col min="9990" max="9990" width="7" style="16" customWidth="1"/>
    <col min="9991" max="9991" width="6.7109375" style="16" customWidth="1"/>
    <col min="9992" max="9992" width="7.7109375" style="16" customWidth="1"/>
    <col min="9993" max="9993" width="2.7109375" style="16" customWidth="1"/>
    <col min="9994" max="9994" width="3" style="16" customWidth="1"/>
    <col min="9995" max="9995" width="9.42578125" style="16" bestFit="1" customWidth="1"/>
    <col min="9996" max="10221" width="8.7109375" style="16"/>
    <col min="10222" max="10222" width="2.28515625" style="16" customWidth="1"/>
    <col min="10223" max="10223" width="18.28515625" style="16" customWidth="1"/>
    <col min="10224" max="10224" width="8.28515625" style="16" customWidth="1"/>
    <col min="10225" max="10225" width="0.85546875" style="16" customWidth="1"/>
    <col min="10226" max="10226" width="8" style="16" bestFit="1" customWidth="1"/>
    <col min="10227" max="10227" width="14.42578125" style="16" customWidth="1"/>
    <col min="10228" max="10228" width="0.42578125" style="16" customWidth="1"/>
    <col min="10229" max="10229" width="9" style="16" bestFit="1" customWidth="1"/>
    <col min="10230" max="10230" width="0.85546875" style="16" customWidth="1"/>
    <col min="10231" max="10231" width="0.42578125" style="16" customWidth="1"/>
    <col min="10232" max="10232" width="8.28515625" style="16" customWidth="1"/>
    <col min="10233" max="10233" width="0.42578125" style="16" customWidth="1"/>
    <col min="10234" max="10234" width="13.28515625" style="16" customWidth="1"/>
    <col min="10235" max="10235" width="0.42578125" style="16" customWidth="1"/>
    <col min="10236" max="10236" width="8" style="16" customWidth="1"/>
    <col min="10237" max="10237" width="0.85546875" style="16" customWidth="1"/>
    <col min="10238" max="10238" width="0.7109375" style="16" customWidth="1"/>
    <col min="10239" max="10239" width="8.28515625" style="16" customWidth="1"/>
    <col min="10240" max="10240" width="1" style="16" customWidth="1"/>
    <col min="10241" max="10241" width="14.7109375" style="16" customWidth="1"/>
    <col min="10242" max="10242" width="1" style="16" customWidth="1"/>
    <col min="10243" max="10243" width="9" style="16" bestFit="1" customWidth="1"/>
    <col min="10244" max="10244" width="0.85546875" style="16" customWidth="1"/>
    <col min="10245" max="10245" width="1.140625" style="16" customWidth="1"/>
    <col min="10246" max="10246" width="7" style="16" customWidth="1"/>
    <col min="10247" max="10247" width="6.7109375" style="16" customWidth="1"/>
    <col min="10248" max="10248" width="7.7109375" style="16" customWidth="1"/>
    <col min="10249" max="10249" width="2.7109375" style="16" customWidth="1"/>
    <col min="10250" max="10250" width="3" style="16" customWidth="1"/>
    <col min="10251" max="10251" width="9.42578125" style="16" bestFit="1" customWidth="1"/>
    <col min="10252" max="10477" width="8.7109375" style="16"/>
    <col min="10478" max="10478" width="2.28515625" style="16" customWidth="1"/>
    <col min="10479" max="10479" width="18.28515625" style="16" customWidth="1"/>
    <col min="10480" max="10480" width="8.28515625" style="16" customWidth="1"/>
    <col min="10481" max="10481" width="0.85546875" style="16" customWidth="1"/>
    <col min="10482" max="10482" width="8" style="16" bestFit="1" customWidth="1"/>
    <col min="10483" max="10483" width="14.42578125" style="16" customWidth="1"/>
    <col min="10484" max="10484" width="0.42578125" style="16" customWidth="1"/>
    <col min="10485" max="10485" width="9" style="16" bestFit="1" customWidth="1"/>
    <col min="10486" max="10486" width="0.85546875" style="16" customWidth="1"/>
    <col min="10487" max="10487" width="0.42578125" style="16" customWidth="1"/>
    <col min="10488" max="10488" width="8.28515625" style="16" customWidth="1"/>
    <col min="10489" max="10489" width="0.42578125" style="16" customWidth="1"/>
    <col min="10490" max="10490" width="13.28515625" style="16" customWidth="1"/>
    <col min="10491" max="10491" width="0.42578125" style="16" customWidth="1"/>
    <col min="10492" max="10492" width="8" style="16" customWidth="1"/>
    <col min="10493" max="10493" width="0.85546875" style="16" customWidth="1"/>
    <col min="10494" max="10494" width="0.7109375" style="16" customWidth="1"/>
    <col min="10495" max="10495" width="8.28515625" style="16" customWidth="1"/>
    <col min="10496" max="10496" width="1" style="16" customWidth="1"/>
    <col min="10497" max="10497" width="14.7109375" style="16" customWidth="1"/>
    <col min="10498" max="10498" width="1" style="16" customWidth="1"/>
    <col min="10499" max="10499" width="9" style="16" bestFit="1" customWidth="1"/>
    <col min="10500" max="10500" width="0.85546875" style="16" customWidth="1"/>
    <col min="10501" max="10501" width="1.140625" style="16" customWidth="1"/>
    <col min="10502" max="10502" width="7" style="16" customWidth="1"/>
    <col min="10503" max="10503" width="6.7109375" style="16" customWidth="1"/>
    <col min="10504" max="10504" width="7.7109375" style="16" customWidth="1"/>
    <col min="10505" max="10505" width="2.7109375" style="16" customWidth="1"/>
    <col min="10506" max="10506" width="3" style="16" customWidth="1"/>
    <col min="10507" max="10507" width="9.42578125" style="16" bestFit="1" customWidth="1"/>
    <col min="10508" max="10733" width="8.7109375" style="16"/>
    <col min="10734" max="10734" width="2.28515625" style="16" customWidth="1"/>
    <col min="10735" max="10735" width="18.28515625" style="16" customWidth="1"/>
    <col min="10736" max="10736" width="8.28515625" style="16" customWidth="1"/>
    <col min="10737" max="10737" width="0.85546875" style="16" customWidth="1"/>
    <col min="10738" max="10738" width="8" style="16" bestFit="1" customWidth="1"/>
    <col min="10739" max="10739" width="14.42578125" style="16" customWidth="1"/>
    <col min="10740" max="10740" width="0.42578125" style="16" customWidth="1"/>
    <col min="10741" max="10741" width="9" style="16" bestFit="1" customWidth="1"/>
    <col min="10742" max="10742" width="0.85546875" style="16" customWidth="1"/>
    <col min="10743" max="10743" width="0.42578125" style="16" customWidth="1"/>
    <col min="10744" max="10744" width="8.28515625" style="16" customWidth="1"/>
    <col min="10745" max="10745" width="0.42578125" style="16" customWidth="1"/>
    <col min="10746" max="10746" width="13.28515625" style="16" customWidth="1"/>
    <col min="10747" max="10747" width="0.42578125" style="16" customWidth="1"/>
    <col min="10748" max="10748" width="8" style="16" customWidth="1"/>
    <col min="10749" max="10749" width="0.85546875" style="16" customWidth="1"/>
    <col min="10750" max="10750" width="0.7109375" style="16" customWidth="1"/>
    <col min="10751" max="10751" width="8.28515625" style="16" customWidth="1"/>
    <col min="10752" max="10752" width="1" style="16" customWidth="1"/>
    <col min="10753" max="10753" width="14.7109375" style="16" customWidth="1"/>
    <col min="10754" max="10754" width="1" style="16" customWidth="1"/>
    <col min="10755" max="10755" width="9" style="16" bestFit="1" customWidth="1"/>
    <col min="10756" max="10756" width="0.85546875" style="16" customWidth="1"/>
    <col min="10757" max="10757" width="1.140625" style="16" customWidth="1"/>
    <col min="10758" max="10758" width="7" style="16" customWidth="1"/>
    <col min="10759" max="10759" width="6.7109375" style="16" customWidth="1"/>
    <col min="10760" max="10760" width="7.7109375" style="16" customWidth="1"/>
    <col min="10761" max="10761" width="2.7109375" style="16" customWidth="1"/>
    <col min="10762" max="10762" width="3" style="16" customWidth="1"/>
    <col min="10763" max="10763" width="9.42578125" style="16" bestFit="1" customWidth="1"/>
    <col min="10764" max="10989" width="8.7109375" style="16"/>
    <col min="10990" max="10990" width="2.28515625" style="16" customWidth="1"/>
    <col min="10991" max="10991" width="18.28515625" style="16" customWidth="1"/>
    <col min="10992" max="10992" width="8.28515625" style="16" customWidth="1"/>
    <col min="10993" max="10993" width="0.85546875" style="16" customWidth="1"/>
    <col min="10994" max="10994" width="8" style="16" bestFit="1" customWidth="1"/>
    <col min="10995" max="10995" width="14.42578125" style="16" customWidth="1"/>
    <col min="10996" max="10996" width="0.42578125" style="16" customWidth="1"/>
    <col min="10997" max="10997" width="9" style="16" bestFit="1" customWidth="1"/>
    <col min="10998" max="10998" width="0.85546875" style="16" customWidth="1"/>
    <col min="10999" max="10999" width="0.42578125" style="16" customWidth="1"/>
    <col min="11000" max="11000" width="8.28515625" style="16" customWidth="1"/>
    <col min="11001" max="11001" width="0.42578125" style="16" customWidth="1"/>
    <col min="11002" max="11002" width="13.28515625" style="16" customWidth="1"/>
    <col min="11003" max="11003" width="0.42578125" style="16" customWidth="1"/>
    <col min="11004" max="11004" width="8" style="16" customWidth="1"/>
    <col min="11005" max="11005" width="0.85546875" style="16" customWidth="1"/>
    <col min="11006" max="11006" width="0.7109375" style="16" customWidth="1"/>
    <col min="11007" max="11007" width="8.28515625" style="16" customWidth="1"/>
    <col min="11008" max="11008" width="1" style="16" customWidth="1"/>
    <col min="11009" max="11009" width="14.7109375" style="16" customWidth="1"/>
    <col min="11010" max="11010" width="1" style="16" customWidth="1"/>
    <col min="11011" max="11011" width="9" style="16" bestFit="1" customWidth="1"/>
    <col min="11012" max="11012" width="0.85546875" style="16" customWidth="1"/>
    <col min="11013" max="11013" width="1.140625" style="16" customWidth="1"/>
    <col min="11014" max="11014" width="7" style="16" customWidth="1"/>
    <col min="11015" max="11015" width="6.7109375" style="16" customWidth="1"/>
    <col min="11016" max="11016" width="7.7109375" style="16" customWidth="1"/>
    <col min="11017" max="11017" width="2.7109375" style="16" customWidth="1"/>
    <col min="11018" max="11018" width="3" style="16" customWidth="1"/>
    <col min="11019" max="11019" width="9.42578125" style="16" bestFit="1" customWidth="1"/>
    <col min="11020" max="11245" width="8.7109375" style="16"/>
    <col min="11246" max="11246" width="2.28515625" style="16" customWidth="1"/>
    <col min="11247" max="11247" width="18.28515625" style="16" customWidth="1"/>
    <col min="11248" max="11248" width="8.28515625" style="16" customWidth="1"/>
    <col min="11249" max="11249" width="0.85546875" style="16" customWidth="1"/>
    <col min="11250" max="11250" width="8" style="16" bestFit="1" customWidth="1"/>
    <col min="11251" max="11251" width="14.42578125" style="16" customWidth="1"/>
    <col min="11252" max="11252" width="0.42578125" style="16" customWidth="1"/>
    <col min="11253" max="11253" width="9" style="16" bestFit="1" customWidth="1"/>
    <col min="11254" max="11254" width="0.85546875" style="16" customWidth="1"/>
    <col min="11255" max="11255" width="0.42578125" style="16" customWidth="1"/>
    <col min="11256" max="11256" width="8.28515625" style="16" customWidth="1"/>
    <col min="11257" max="11257" width="0.42578125" style="16" customWidth="1"/>
    <col min="11258" max="11258" width="13.28515625" style="16" customWidth="1"/>
    <col min="11259" max="11259" width="0.42578125" style="16" customWidth="1"/>
    <col min="11260" max="11260" width="8" style="16" customWidth="1"/>
    <col min="11261" max="11261" width="0.85546875" style="16" customWidth="1"/>
    <col min="11262" max="11262" width="0.7109375" style="16" customWidth="1"/>
    <col min="11263" max="11263" width="8.28515625" style="16" customWidth="1"/>
    <col min="11264" max="11264" width="1" style="16" customWidth="1"/>
    <col min="11265" max="11265" width="14.7109375" style="16" customWidth="1"/>
    <col min="11266" max="11266" width="1" style="16" customWidth="1"/>
    <col min="11267" max="11267" width="9" style="16" bestFit="1" customWidth="1"/>
    <col min="11268" max="11268" width="0.85546875" style="16" customWidth="1"/>
    <col min="11269" max="11269" width="1.140625" style="16" customWidth="1"/>
    <col min="11270" max="11270" width="7" style="16" customWidth="1"/>
    <col min="11271" max="11271" width="6.7109375" style="16" customWidth="1"/>
    <col min="11272" max="11272" width="7.7109375" style="16" customWidth="1"/>
    <col min="11273" max="11273" width="2.7109375" style="16" customWidth="1"/>
    <col min="11274" max="11274" width="3" style="16" customWidth="1"/>
    <col min="11275" max="11275" width="9.42578125" style="16" bestFit="1" customWidth="1"/>
    <col min="11276" max="11501" width="8.7109375" style="16"/>
    <col min="11502" max="11502" width="2.28515625" style="16" customWidth="1"/>
    <col min="11503" max="11503" width="18.28515625" style="16" customWidth="1"/>
    <col min="11504" max="11504" width="8.28515625" style="16" customWidth="1"/>
    <col min="11505" max="11505" width="0.85546875" style="16" customWidth="1"/>
    <col min="11506" max="11506" width="8" style="16" bestFit="1" customWidth="1"/>
    <col min="11507" max="11507" width="14.42578125" style="16" customWidth="1"/>
    <col min="11508" max="11508" width="0.42578125" style="16" customWidth="1"/>
    <col min="11509" max="11509" width="9" style="16" bestFit="1" customWidth="1"/>
    <col min="11510" max="11510" width="0.85546875" style="16" customWidth="1"/>
    <col min="11511" max="11511" width="0.42578125" style="16" customWidth="1"/>
    <col min="11512" max="11512" width="8.28515625" style="16" customWidth="1"/>
    <col min="11513" max="11513" width="0.42578125" style="16" customWidth="1"/>
    <col min="11514" max="11514" width="13.28515625" style="16" customWidth="1"/>
    <col min="11515" max="11515" width="0.42578125" style="16" customWidth="1"/>
    <col min="11516" max="11516" width="8" style="16" customWidth="1"/>
    <col min="11517" max="11517" width="0.85546875" style="16" customWidth="1"/>
    <col min="11518" max="11518" width="0.7109375" style="16" customWidth="1"/>
    <col min="11519" max="11519" width="8.28515625" style="16" customWidth="1"/>
    <col min="11520" max="11520" width="1" style="16" customWidth="1"/>
    <col min="11521" max="11521" width="14.7109375" style="16" customWidth="1"/>
    <col min="11522" max="11522" width="1" style="16" customWidth="1"/>
    <col min="11523" max="11523" width="9" style="16" bestFit="1" customWidth="1"/>
    <col min="11524" max="11524" width="0.85546875" style="16" customWidth="1"/>
    <col min="11525" max="11525" width="1.140625" style="16" customWidth="1"/>
    <col min="11526" max="11526" width="7" style="16" customWidth="1"/>
    <col min="11527" max="11527" width="6.7109375" style="16" customWidth="1"/>
    <col min="11528" max="11528" width="7.7109375" style="16" customWidth="1"/>
    <col min="11529" max="11529" width="2.7109375" style="16" customWidth="1"/>
    <col min="11530" max="11530" width="3" style="16" customWidth="1"/>
    <col min="11531" max="11531" width="9.42578125" style="16" bestFit="1" customWidth="1"/>
    <col min="11532" max="11757" width="8.7109375" style="16"/>
    <col min="11758" max="11758" width="2.28515625" style="16" customWidth="1"/>
    <col min="11759" max="11759" width="18.28515625" style="16" customWidth="1"/>
    <col min="11760" max="11760" width="8.28515625" style="16" customWidth="1"/>
    <col min="11761" max="11761" width="0.85546875" style="16" customWidth="1"/>
    <col min="11762" max="11762" width="8" style="16" bestFit="1" customWidth="1"/>
    <col min="11763" max="11763" width="14.42578125" style="16" customWidth="1"/>
    <col min="11764" max="11764" width="0.42578125" style="16" customWidth="1"/>
    <col min="11765" max="11765" width="9" style="16" bestFit="1" customWidth="1"/>
    <col min="11766" max="11766" width="0.85546875" style="16" customWidth="1"/>
    <col min="11767" max="11767" width="0.42578125" style="16" customWidth="1"/>
    <col min="11768" max="11768" width="8.28515625" style="16" customWidth="1"/>
    <col min="11769" max="11769" width="0.42578125" style="16" customWidth="1"/>
    <col min="11770" max="11770" width="13.28515625" style="16" customWidth="1"/>
    <col min="11771" max="11771" width="0.42578125" style="16" customWidth="1"/>
    <col min="11772" max="11772" width="8" style="16" customWidth="1"/>
    <col min="11773" max="11773" width="0.85546875" style="16" customWidth="1"/>
    <col min="11774" max="11774" width="0.7109375" style="16" customWidth="1"/>
    <col min="11775" max="11775" width="8.28515625" style="16" customWidth="1"/>
    <col min="11776" max="11776" width="1" style="16" customWidth="1"/>
    <col min="11777" max="11777" width="14.7109375" style="16" customWidth="1"/>
    <col min="11778" max="11778" width="1" style="16" customWidth="1"/>
    <col min="11779" max="11779" width="9" style="16" bestFit="1" customWidth="1"/>
    <col min="11780" max="11780" width="0.85546875" style="16" customWidth="1"/>
    <col min="11781" max="11781" width="1.140625" style="16" customWidth="1"/>
    <col min="11782" max="11782" width="7" style="16" customWidth="1"/>
    <col min="11783" max="11783" width="6.7109375" style="16" customWidth="1"/>
    <col min="11784" max="11784" width="7.7109375" style="16" customWidth="1"/>
    <col min="11785" max="11785" width="2.7109375" style="16" customWidth="1"/>
    <col min="11786" max="11786" width="3" style="16" customWidth="1"/>
    <col min="11787" max="11787" width="9.42578125" style="16" bestFit="1" customWidth="1"/>
    <col min="11788" max="12013" width="8.7109375" style="16"/>
    <col min="12014" max="12014" width="2.28515625" style="16" customWidth="1"/>
    <col min="12015" max="12015" width="18.28515625" style="16" customWidth="1"/>
    <col min="12016" max="12016" width="8.28515625" style="16" customWidth="1"/>
    <col min="12017" max="12017" width="0.85546875" style="16" customWidth="1"/>
    <col min="12018" max="12018" width="8" style="16" bestFit="1" customWidth="1"/>
    <col min="12019" max="12019" width="14.42578125" style="16" customWidth="1"/>
    <col min="12020" max="12020" width="0.42578125" style="16" customWidth="1"/>
    <col min="12021" max="12021" width="9" style="16" bestFit="1" customWidth="1"/>
    <col min="12022" max="12022" width="0.85546875" style="16" customWidth="1"/>
    <col min="12023" max="12023" width="0.42578125" style="16" customWidth="1"/>
    <col min="12024" max="12024" width="8.28515625" style="16" customWidth="1"/>
    <col min="12025" max="12025" width="0.42578125" style="16" customWidth="1"/>
    <col min="12026" max="12026" width="13.28515625" style="16" customWidth="1"/>
    <col min="12027" max="12027" width="0.42578125" style="16" customWidth="1"/>
    <col min="12028" max="12028" width="8" style="16" customWidth="1"/>
    <col min="12029" max="12029" width="0.85546875" style="16" customWidth="1"/>
    <col min="12030" max="12030" width="0.7109375" style="16" customWidth="1"/>
    <col min="12031" max="12031" width="8.28515625" style="16" customWidth="1"/>
    <col min="12032" max="12032" width="1" style="16" customWidth="1"/>
    <col min="12033" max="12033" width="14.7109375" style="16" customWidth="1"/>
    <col min="12034" max="12034" width="1" style="16" customWidth="1"/>
    <col min="12035" max="12035" width="9" style="16" bestFit="1" customWidth="1"/>
    <col min="12036" max="12036" width="0.85546875" style="16" customWidth="1"/>
    <col min="12037" max="12037" width="1.140625" style="16" customWidth="1"/>
    <col min="12038" max="12038" width="7" style="16" customWidth="1"/>
    <col min="12039" max="12039" width="6.7109375" style="16" customWidth="1"/>
    <col min="12040" max="12040" width="7.7109375" style="16" customWidth="1"/>
    <col min="12041" max="12041" width="2.7109375" style="16" customWidth="1"/>
    <col min="12042" max="12042" width="3" style="16" customWidth="1"/>
    <col min="12043" max="12043" width="9.42578125" style="16" bestFit="1" customWidth="1"/>
    <col min="12044" max="12269" width="8.7109375" style="16"/>
    <col min="12270" max="12270" width="2.28515625" style="16" customWidth="1"/>
    <col min="12271" max="12271" width="18.28515625" style="16" customWidth="1"/>
    <col min="12272" max="12272" width="8.28515625" style="16" customWidth="1"/>
    <col min="12273" max="12273" width="0.85546875" style="16" customWidth="1"/>
    <col min="12274" max="12274" width="8" style="16" bestFit="1" customWidth="1"/>
    <col min="12275" max="12275" width="14.42578125" style="16" customWidth="1"/>
    <col min="12276" max="12276" width="0.42578125" style="16" customWidth="1"/>
    <col min="12277" max="12277" width="9" style="16" bestFit="1" customWidth="1"/>
    <col min="12278" max="12278" width="0.85546875" style="16" customWidth="1"/>
    <col min="12279" max="12279" width="0.42578125" style="16" customWidth="1"/>
    <col min="12280" max="12280" width="8.28515625" style="16" customWidth="1"/>
    <col min="12281" max="12281" width="0.42578125" style="16" customWidth="1"/>
    <col min="12282" max="12282" width="13.28515625" style="16" customWidth="1"/>
    <col min="12283" max="12283" width="0.42578125" style="16" customWidth="1"/>
    <col min="12284" max="12284" width="8" style="16" customWidth="1"/>
    <col min="12285" max="12285" width="0.85546875" style="16" customWidth="1"/>
    <col min="12286" max="12286" width="0.7109375" style="16" customWidth="1"/>
    <col min="12287" max="12287" width="8.28515625" style="16" customWidth="1"/>
    <col min="12288" max="12288" width="1" style="16" customWidth="1"/>
    <col min="12289" max="12289" width="14.7109375" style="16" customWidth="1"/>
    <col min="12290" max="12290" width="1" style="16" customWidth="1"/>
    <col min="12291" max="12291" width="9" style="16" bestFit="1" customWidth="1"/>
    <col min="12292" max="12292" width="0.85546875" style="16" customWidth="1"/>
    <col min="12293" max="12293" width="1.140625" style="16" customWidth="1"/>
    <col min="12294" max="12294" width="7" style="16" customWidth="1"/>
    <col min="12295" max="12295" width="6.7109375" style="16" customWidth="1"/>
    <col min="12296" max="12296" width="7.7109375" style="16" customWidth="1"/>
    <col min="12297" max="12297" width="2.7109375" style="16" customWidth="1"/>
    <col min="12298" max="12298" width="3" style="16" customWidth="1"/>
    <col min="12299" max="12299" width="9.42578125" style="16" bestFit="1" customWidth="1"/>
    <col min="12300" max="12525" width="8.7109375" style="16"/>
    <col min="12526" max="12526" width="2.28515625" style="16" customWidth="1"/>
    <col min="12527" max="12527" width="18.28515625" style="16" customWidth="1"/>
    <col min="12528" max="12528" width="8.28515625" style="16" customWidth="1"/>
    <col min="12529" max="12529" width="0.85546875" style="16" customWidth="1"/>
    <col min="12530" max="12530" width="8" style="16" bestFit="1" customWidth="1"/>
    <col min="12531" max="12531" width="14.42578125" style="16" customWidth="1"/>
    <col min="12532" max="12532" width="0.42578125" style="16" customWidth="1"/>
    <col min="12533" max="12533" width="9" style="16" bestFit="1" customWidth="1"/>
    <col min="12534" max="12534" width="0.85546875" style="16" customWidth="1"/>
    <col min="12535" max="12535" width="0.42578125" style="16" customWidth="1"/>
    <col min="12536" max="12536" width="8.28515625" style="16" customWidth="1"/>
    <col min="12537" max="12537" width="0.42578125" style="16" customWidth="1"/>
    <col min="12538" max="12538" width="13.28515625" style="16" customWidth="1"/>
    <col min="12539" max="12539" width="0.42578125" style="16" customWidth="1"/>
    <col min="12540" max="12540" width="8" style="16" customWidth="1"/>
    <col min="12541" max="12541" width="0.85546875" style="16" customWidth="1"/>
    <col min="12542" max="12542" width="0.7109375" style="16" customWidth="1"/>
    <col min="12543" max="12543" width="8.28515625" style="16" customWidth="1"/>
    <col min="12544" max="12544" width="1" style="16" customWidth="1"/>
    <col min="12545" max="12545" width="14.7109375" style="16" customWidth="1"/>
    <col min="12546" max="12546" width="1" style="16" customWidth="1"/>
    <col min="12547" max="12547" width="9" style="16" bestFit="1" customWidth="1"/>
    <col min="12548" max="12548" width="0.85546875" style="16" customWidth="1"/>
    <col min="12549" max="12549" width="1.140625" style="16" customWidth="1"/>
    <col min="12550" max="12550" width="7" style="16" customWidth="1"/>
    <col min="12551" max="12551" width="6.7109375" style="16" customWidth="1"/>
    <col min="12552" max="12552" width="7.7109375" style="16" customWidth="1"/>
    <col min="12553" max="12553" width="2.7109375" style="16" customWidth="1"/>
    <col min="12554" max="12554" width="3" style="16" customWidth="1"/>
    <col min="12555" max="12555" width="9.42578125" style="16" bestFit="1" customWidth="1"/>
    <col min="12556" max="12781" width="8.7109375" style="16"/>
    <col min="12782" max="12782" width="2.28515625" style="16" customWidth="1"/>
    <col min="12783" max="12783" width="18.28515625" style="16" customWidth="1"/>
    <col min="12784" max="12784" width="8.28515625" style="16" customWidth="1"/>
    <col min="12785" max="12785" width="0.85546875" style="16" customWidth="1"/>
    <col min="12786" max="12786" width="8" style="16" bestFit="1" customWidth="1"/>
    <col min="12787" max="12787" width="14.42578125" style="16" customWidth="1"/>
    <col min="12788" max="12788" width="0.42578125" style="16" customWidth="1"/>
    <col min="12789" max="12789" width="9" style="16" bestFit="1" customWidth="1"/>
    <col min="12790" max="12790" width="0.85546875" style="16" customWidth="1"/>
    <col min="12791" max="12791" width="0.42578125" style="16" customWidth="1"/>
    <col min="12792" max="12792" width="8.28515625" style="16" customWidth="1"/>
    <col min="12793" max="12793" width="0.42578125" style="16" customWidth="1"/>
    <col min="12794" max="12794" width="13.28515625" style="16" customWidth="1"/>
    <col min="12795" max="12795" width="0.42578125" style="16" customWidth="1"/>
    <col min="12796" max="12796" width="8" style="16" customWidth="1"/>
    <col min="12797" max="12797" width="0.85546875" style="16" customWidth="1"/>
    <col min="12798" max="12798" width="0.7109375" style="16" customWidth="1"/>
    <col min="12799" max="12799" width="8.28515625" style="16" customWidth="1"/>
    <col min="12800" max="12800" width="1" style="16" customWidth="1"/>
    <col min="12801" max="12801" width="14.7109375" style="16" customWidth="1"/>
    <col min="12802" max="12802" width="1" style="16" customWidth="1"/>
    <col min="12803" max="12803" width="9" style="16" bestFit="1" customWidth="1"/>
    <col min="12804" max="12804" width="0.85546875" style="16" customWidth="1"/>
    <col min="12805" max="12805" width="1.140625" style="16" customWidth="1"/>
    <col min="12806" max="12806" width="7" style="16" customWidth="1"/>
    <col min="12807" max="12807" width="6.7109375" style="16" customWidth="1"/>
    <col min="12808" max="12808" width="7.7109375" style="16" customWidth="1"/>
    <col min="12809" max="12809" width="2.7109375" style="16" customWidth="1"/>
    <col min="12810" max="12810" width="3" style="16" customWidth="1"/>
    <col min="12811" max="12811" width="9.42578125" style="16" bestFit="1" customWidth="1"/>
    <col min="12812" max="13037" width="8.7109375" style="16"/>
    <col min="13038" max="13038" width="2.28515625" style="16" customWidth="1"/>
    <col min="13039" max="13039" width="18.28515625" style="16" customWidth="1"/>
    <col min="13040" max="13040" width="8.28515625" style="16" customWidth="1"/>
    <col min="13041" max="13041" width="0.85546875" style="16" customWidth="1"/>
    <col min="13042" max="13042" width="8" style="16" bestFit="1" customWidth="1"/>
    <col min="13043" max="13043" width="14.42578125" style="16" customWidth="1"/>
    <col min="13044" max="13044" width="0.42578125" style="16" customWidth="1"/>
    <col min="13045" max="13045" width="9" style="16" bestFit="1" customWidth="1"/>
    <col min="13046" max="13046" width="0.85546875" style="16" customWidth="1"/>
    <col min="13047" max="13047" width="0.42578125" style="16" customWidth="1"/>
    <col min="13048" max="13048" width="8.28515625" style="16" customWidth="1"/>
    <col min="13049" max="13049" width="0.42578125" style="16" customWidth="1"/>
    <col min="13050" max="13050" width="13.28515625" style="16" customWidth="1"/>
    <col min="13051" max="13051" width="0.42578125" style="16" customWidth="1"/>
    <col min="13052" max="13052" width="8" style="16" customWidth="1"/>
    <col min="13053" max="13053" width="0.85546875" style="16" customWidth="1"/>
    <col min="13054" max="13054" width="0.7109375" style="16" customWidth="1"/>
    <col min="13055" max="13055" width="8.28515625" style="16" customWidth="1"/>
    <col min="13056" max="13056" width="1" style="16" customWidth="1"/>
    <col min="13057" max="13057" width="14.7109375" style="16" customWidth="1"/>
    <col min="13058" max="13058" width="1" style="16" customWidth="1"/>
    <col min="13059" max="13059" width="9" style="16" bestFit="1" customWidth="1"/>
    <col min="13060" max="13060" width="0.85546875" style="16" customWidth="1"/>
    <col min="13061" max="13061" width="1.140625" style="16" customWidth="1"/>
    <col min="13062" max="13062" width="7" style="16" customWidth="1"/>
    <col min="13063" max="13063" width="6.7109375" style="16" customWidth="1"/>
    <col min="13064" max="13064" width="7.7109375" style="16" customWidth="1"/>
    <col min="13065" max="13065" width="2.7109375" style="16" customWidth="1"/>
    <col min="13066" max="13066" width="3" style="16" customWidth="1"/>
    <col min="13067" max="13067" width="9.42578125" style="16" bestFit="1" customWidth="1"/>
    <col min="13068" max="13293" width="8.7109375" style="16"/>
    <col min="13294" max="13294" width="2.28515625" style="16" customWidth="1"/>
    <col min="13295" max="13295" width="18.28515625" style="16" customWidth="1"/>
    <col min="13296" max="13296" width="8.28515625" style="16" customWidth="1"/>
    <col min="13297" max="13297" width="0.85546875" style="16" customWidth="1"/>
    <col min="13298" max="13298" width="8" style="16" bestFit="1" customWidth="1"/>
    <col min="13299" max="13299" width="14.42578125" style="16" customWidth="1"/>
    <col min="13300" max="13300" width="0.42578125" style="16" customWidth="1"/>
    <col min="13301" max="13301" width="9" style="16" bestFit="1" customWidth="1"/>
    <col min="13302" max="13302" width="0.85546875" style="16" customWidth="1"/>
    <col min="13303" max="13303" width="0.42578125" style="16" customWidth="1"/>
    <col min="13304" max="13304" width="8.28515625" style="16" customWidth="1"/>
    <col min="13305" max="13305" width="0.42578125" style="16" customWidth="1"/>
    <col min="13306" max="13306" width="13.28515625" style="16" customWidth="1"/>
    <col min="13307" max="13307" width="0.42578125" style="16" customWidth="1"/>
    <col min="13308" max="13308" width="8" style="16" customWidth="1"/>
    <col min="13309" max="13309" width="0.85546875" style="16" customWidth="1"/>
    <col min="13310" max="13310" width="0.7109375" style="16" customWidth="1"/>
    <col min="13311" max="13311" width="8.28515625" style="16" customWidth="1"/>
    <col min="13312" max="13312" width="1" style="16" customWidth="1"/>
    <col min="13313" max="13313" width="14.7109375" style="16" customWidth="1"/>
    <col min="13314" max="13314" width="1" style="16" customWidth="1"/>
    <col min="13315" max="13315" width="9" style="16" bestFit="1" customWidth="1"/>
    <col min="13316" max="13316" width="0.85546875" style="16" customWidth="1"/>
    <col min="13317" max="13317" width="1.140625" style="16" customWidth="1"/>
    <col min="13318" max="13318" width="7" style="16" customWidth="1"/>
    <col min="13319" max="13319" width="6.7109375" style="16" customWidth="1"/>
    <col min="13320" max="13320" width="7.7109375" style="16" customWidth="1"/>
    <col min="13321" max="13321" width="2.7109375" style="16" customWidth="1"/>
    <col min="13322" max="13322" width="3" style="16" customWidth="1"/>
    <col min="13323" max="13323" width="9.42578125" style="16" bestFit="1" customWidth="1"/>
    <col min="13324" max="13549" width="8.7109375" style="16"/>
    <col min="13550" max="13550" width="2.28515625" style="16" customWidth="1"/>
    <col min="13551" max="13551" width="18.28515625" style="16" customWidth="1"/>
    <col min="13552" max="13552" width="8.28515625" style="16" customWidth="1"/>
    <col min="13553" max="13553" width="0.85546875" style="16" customWidth="1"/>
    <col min="13554" max="13554" width="8" style="16" bestFit="1" customWidth="1"/>
    <col min="13555" max="13555" width="14.42578125" style="16" customWidth="1"/>
    <col min="13556" max="13556" width="0.42578125" style="16" customWidth="1"/>
    <col min="13557" max="13557" width="9" style="16" bestFit="1" customWidth="1"/>
    <col min="13558" max="13558" width="0.85546875" style="16" customWidth="1"/>
    <col min="13559" max="13559" width="0.42578125" style="16" customWidth="1"/>
    <col min="13560" max="13560" width="8.28515625" style="16" customWidth="1"/>
    <col min="13561" max="13561" width="0.42578125" style="16" customWidth="1"/>
    <col min="13562" max="13562" width="13.28515625" style="16" customWidth="1"/>
    <col min="13563" max="13563" width="0.42578125" style="16" customWidth="1"/>
    <col min="13564" max="13564" width="8" style="16" customWidth="1"/>
    <col min="13565" max="13565" width="0.85546875" style="16" customWidth="1"/>
    <col min="13566" max="13566" width="0.7109375" style="16" customWidth="1"/>
    <col min="13567" max="13567" width="8.28515625" style="16" customWidth="1"/>
    <col min="13568" max="13568" width="1" style="16" customWidth="1"/>
    <col min="13569" max="13569" width="14.7109375" style="16" customWidth="1"/>
    <col min="13570" max="13570" width="1" style="16" customWidth="1"/>
    <col min="13571" max="13571" width="9" style="16" bestFit="1" customWidth="1"/>
    <col min="13572" max="13572" width="0.85546875" style="16" customWidth="1"/>
    <col min="13573" max="13573" width="1.140625" style="16" customWidth="1"/>
    <col min="13574" max="13574" width="7" style="16" customWidth="1"/>
    <col min="13575" max="13575" width="6.7109375" style="16" customWidth="1"/>
    <col min="13576" max="13576" width="7.7109375" style="16" customWidth="1"/>
    <col min="13577" max="13577" width="2.7109375" style="16" customWidth="1"/>
    <col min="13578" max="13578" width="3" style="16" customWidth="1"/>
    <col min="13579" max="13579" width="9.42578125" style="16" bestFit="1" customWidth="1"/>
    <col min="13580" max="13805" width="8.7109375" style="16"/>
    <col min="13806" max="13806" width="2.28515625" style="16" customWidth="1"/>
    <col min="13807" max="13807" width="18.28515625" style="16" customWidth="1"/>
    <col min="13808" max="13808" width="8.28515625" style="16" customWidth="1"/>
    <col min="13809" max="13809" width="0.85546875" style="16" customWidth="1"/>
    <col min="13810" max="13810" width="8" style="16" bestFit="1" customWidth="1"/>
    <col min="13811" max="13811" width="14.42578125" style="16" customWidth="1"/>
    <col min="13812" max="13812" width="0.42578125" style="16" customWidth="1"/>
    <col min="13813" max="13813" width="9" style="16" bestFit="1" customWidth="1"/>
    <col min="13814" max="13814" width="0.85546875" style="16" customWidth="1"/>
    <col min="13815" max="13815" width="0.42578125" style="16" customWidth="1"/>
    <col min="13816" max="13816" width="8.28515625" style="16" customWidth="1"/>
    <col min="13817" max="13817" width="0.42578125" style="16" customWidth="1"/>
    <col min="13818" max="13818" width="13.28515625" style="16" customWidth="1"/>
    <col min="13819" max="13819" width="0.42578125" style="16" customWidth="1"/>
    <col min="13820" max="13820" width="8" style="16" customWidth="1"/>
    <col min="13821" max="13821" width="0.85546875" style="16" customWidth="1"/>
    <col min="13822" max="13822" width="0.7109375" style="16" customWidth="1"/>
    <col min="13823" max="13823" width="8.28515625" style="16" customWidth="1"/>
    <col min="13824" max="13824" width="1" style="16" customWidth="1"/>
    <col min="13825" max="13825" width="14.7109375" style="16" customWidth="1"/>
    <col min="13826" max="13826" width="1" style="16" customWidth="1"/>
    <col min="13827" max="13827" width="9" style="16" bestFit="1" customWidth="1"/>
    <col min="13828" max="13828" width="0.85546875" style="16" customWidth="1"/>
    <col min="13829" max="13829" width="1.140625" style="16" customWidth="1"/>
    <col min="13830" max="13830" width="7" style="16" customWidth="1"/>
    <col min="13831" max="13831" width="6.7109375" style="16" customWidth="1"/>
    <col min="13832" max="13832" width="7.7109375" style="16" customWidth="1"/>
    <col min="13833" max="13833" width="2.7109375" style="16" customWidth="1"/>
    <col min="13834" max="13834" width="3" style="16" customWidth="1"/>
    <col min="13835" max="13835" width="9.42578125" style="16" bestFit="1" customWidth="1"/>
    <col min="13836" max="14061" width="8.7109375" style="16"/>
    <col min="14062" max="14062" width="2.28515625" style="16" customWidth="1"/>
    <col min="14063" max="14063" width="18.28515625" style="16" customWidth="1"/>
    <col min="14064" max="14064" width="8.28515625" style="16" customWidth="1"/>
    <col min="14065" max="14065" width="0.85546875" style="16" customWidth="1"/>
    <col min="14066" max="14066" width="8" style="16" bestFit="1" customWidth="1"/>
    <col min="14067" max="14067" width="14.42578125" style="16" customWidth="1"/>
    <col min="14068" max="14068" width="0.42578125" style="16" customWidth="1"/>
    <col min="14069" max="14069" width="9" style="16" bestFit="1" customWidth="1"/>
    <col min="14070" max="14070" width="0.85546875" style="16" customWidth="1"/>
    <col min="14071" max="14071" width="0.42578125" style="16" customWidth="1"/>
    <col min="14072" max="14072" width="8.28515625" style="16" customWidth="1"/>
    <col min="14073" max="14073" width="0.42578125" style="16" customWidth="1"/>
    <col min="14074" max="14074" width="13.28515625" style="16" customWidth="1"/>
    <col min="14075" max="14075" width="0.42578125" style="16" customWidth="1"/>
    <col min="14076" max="14076" width="8" style="16" customWidth="1"/>
    <col min="14077" max="14077" width="0.85546875" style="16" customWidth="1"/>
    <col min="14078" max="14078" width="0.7109375" style="16" customWidth="1"/>
    <col min="14079" max="14079" width="8.28515625" style="16" customWidth="1"/>
    <col min="14080" max="14080" width="1" style="16" customWidth="1"/>
    <col min="14081" max="14081" width="14.7109375" style="16" customWidth="1"/>
    <col min="14082" max="14082" width="1" style="16" customWidth="1"/>
    <col min="14083" max="14083" width="9" style="16" bestFit="1" customWidth="1"/>
    <col min="14084" max="14084" width="0.85546875" style="16" customWidth="1"/>
    <col min="14085" max="14085" width="1.140625" style="16" customWidth="1"/>
    <col min="14086" max="14086" width="7" style="16" customWidth="1"/>
    <col min="14087" max="14087" width="6.7109375" style="16" customWidth="1"/>
    <col min="14088" max="14088" width="7.7109375" style="16" customWidth="1"/>
    <col min="14089" max="14089" width="2.7109375" style="16" customWidth="1"/>
    <col min="14090" max="14090" width="3" style="16" customWidth="1"/>
    <col min="14091" max="14091" width="9.42578125" style="16" bestFit="1" customWidth="1"/>
    <col min="14092" max="14317" width="8.7109375" style="16"/>
    <col min="14318" max="14318" width="2.28515625" style="16" customWidth="1"/>
    <col min="14319" max="14319" width="18.28515625" style="16" customWidth="1"/>
    <col min="14320" max="14320" width="8.28515625" style="16" customWidth="1"/>
    <col min="14321" max="14321" width="0.85546875" style="16" customWidth="1"/>
    <col min="14322" max="14322" width="8" style="16" bestFit="1" customWidth="1"/>
    <col min="14323" max="14323" width="14.42578125" style="16" customWidth="1"/>
    <col min="14324" max="14324" width="0.42578125" style="16" customWidth="1"/>
    <col min="14325" max="14325" width="9" style="16" bestFit="1" customWidth="1"/>
    <col min="14326" max="14326" width="0.85546875" style="16" customWidth="1"/>
    <col min="14327" max="14327" width="0.42578125" style="16" customWidth="1"/>
    <col min="14328" max="14328" width="8.28515625" style="16" customWidth="1"/>
    <col min="14329" max="14329" width="0.42578125" style="16" customWidth="1"/>
    <col min="14330" max="14330" width="13.28515625" style="16" customWidth="1"/>
    <col min="14331" max="14331" width="0.42578125" style="16" customWidth="1"/>
    <col min="14332" max="14332" width="8" style="16" customWidth="1"/>
    <col min="14333" max="14333" width="0.85546875" style="16" customWidth="1"/>
    <col min="14334" max="14334" width="0.7109375" style="16" customWidth="1"/>
    <col min="14335" max="14335" width="8.28515625" style="16" customWidth="1"/>
    <col min="14336" max="14336" width="1" style="16" customWidth="1"/>
    <col min="14337" max="14337" width="14.7109375" style="16" customWidth="1"/>
    <col min="14338" max="14338" width="1" style="16" customWidth="1"/>
    <col min="14339" max="14339" width="9" style="16" bestFit="1" customWidth="1"/>
    <col min="14340" max="14340" width="0.85546875" style="16" customWidth="1"/>
    <col min="14341" max="14341" width="1.140625" style="16" customWidth="1"/>
    <col min="14342" max="14342" width="7" style="16" customWidth="1"/>
    <col min="14343" max="14343" width="6.7109375" style="16" customWidth="1"/>
    <col min="14344" max="14344" width="7.7109375" style="16" customWidth="1"/>
    <col min="14345" max="14345" width="2.7109375" style="16" customWidth="1"/>
    <col min="14346" max="14346" width="3" style="16" customWidth="1"/>
    <col min="14347" max="14347" width="9.42578125" style="16" bestFit="1" customWidth="1"/>
    <col min="14348" max="14573" width="8.7109375" style="16"/>
    <col min="14574" max="14574" width="2.28515625" style="16" customWidth="1"/>
    <col min="14575" max="14575" width="18.28515625" style="16" customWidth="1"/>
    <col min="14576" max="14576" width="8.28515625" style="16" customWidth="1"/>
    <col min="14577" max="14577" width="0.85546875" style="16" customWidth="1"/>
    <col min="14578" max="14578" width="8" style="16" bestFit="1" customWidth="1"/>
    <col min="14579" max="14579" width="14.42578125" style="16" customWidth="1"/>
    <col min="14580" max="14580" width="0.42578125" style="16" customWidth="1"/>
    <col min="14581" max="14581" width="9" style="16" bestFit="1" customWidth="1"/>
    <col min="14582" max="14582" width="0.85546875" style="16" customWidth="1"/>
    <col min="14583" max="14583" width="0.42578125" style="16" customWidth="1"/>
    <col min="14584" max="14584" width="8.28515625" style="16" customWidth="1"/>
    <col min="14585" max="14585" width="0.42578125" style="16" customWidth="1"/>
    <col min="14586" max="14586" width="13.28515625" style="16" customWidth="1"/>
    <col min="14587" max="14587" width="0.42578125" style="16" customWidth="1"/>
    <col min="14588" max="14588" width="8" style="16" customWidth="1"/>
    <col min="14589" max="14589" width="0.85546875" style="16" customWidth="1"/>
    <col min="14590" max="14590" width="0.7109375" style="16" customWidth="1"/>
    <col min="14591" max="14591" width="8.28515625" style="16" customWidth="1"/>
    <col min="14592" max="14592" width="1" style="16" customWidth="1"/>
    <col min="14593" max="14593" width="14.7109375" style="16" customWidth="1"/>
    <col min="14594" max="14594" width="1" style="16" customWidth="1"/>
    <col min="14595" max="14595" width="9" style="16" bestFit="1" customWidth="1"/>
    <col min="14596" max="14596" width="0.85546875" style="16" customWidth="1"/>
    <col min="14597" max="14597" width="1.140625" style="16" customWidth="1"/>
    <col min="14598" max="14598" width="7" style="16" customWidth="1"/>
    <col min="14599" max="14599" width="6.7109375" style="16" customWidth="1"/>
    <col min="14600" max="14600" width="7.7109375" style="16" customWidth="1"/>
    <col min="14601" max="14601" width="2.7109375" style="16" customWidth="1"/>
    <col min="14602" max="14602" width="3" style="16" customWidth="1"/>
    <col min="14603" max="14603" width="9.42578125" style="16" bestFit="1" customWidth="1"/>
    <col min="14604" max="14829" width="8.7109375" style="16"/>
    <col min="14830" max="14830" width="2.28515625" style="16" customWidth="1"/>
    <col min="14831" max="14831" width="18.28515625" style="16" customWidth="1"/>
    <col min="14832" max="14832" width="8.28515625" style="16" customWidth="1"/>
    <col min="14833" max="14833" width="0.85546875" style="16" customWidth="1"/>
    <col min="14834" max="14834" width="8" style="16" bestFit="1" customWidth="1"/>
    <col min="14835" max="14835" width="14.42578125" style="16" customWidth="1"/>
    <col min="14836" max="14836" width="0.42578125" style="16" customWidth="1"/>
    <col min="14837" max="14837" width="9" style="16" bestFit="1" customWidth="1"/>
    <col min="14838" max="14838" width="0.85546875" style="16" customWidth="1"/>
    <col min="14839" max="14839" width="0.42578125" style="16" customWidth="1"/>
    <col min="14840" max="14840" width="8.28515625" style="16" customWidth="1"/>
    <col min="14841" max="14841" width="0.42578125" style="16" customWidth="1"/>
    <col min="14842" max="14842" width="13.28515625" style="16" customWidth="1"/>
    <col min="14843" max="14843" width="0.42578125" style="16" customWidth="1"/>
    <col min="14844" max="14844" width="8" style="16" customWidth="1"/>
    <col min="14845" max="14845" width="0.85546875" style="16" customWidth="1"/>
    <col min="14846" max="14846" width="0.7109375" style="16" customWidth="1"/>
    <col min="14847" max="14847" width="8.28515625" style="16" customWidth="1"/>
    <col min="14848" max="14848" width="1" style="16" customWidth="1"/>
    <col min="14849" max="14849" width="14.7109375" style="16" customWidth="1"/>
    <col min="14850" max="14850" width="1" style="16" customWidth="1"/>
    <col min="14851" max="14851" width="9" style="16" bestFit="1" customWidth="1"/>
    <col min="14852" max="14852" width="0.85546875" style="16" customWidth="1"/>
    <col min="14853" max="14853" width="1.140625" style="16" customWidth="1"/>
    <col min="14854" max="14854" width="7" style="16" customWidth="1"/>
    <col min="14855" max="14855" width="6.7109375" style="16" customWidth="1"/>
    <col min="14856" max="14856" width="7.7109375" style="16" customWidth="1"/>
    <col min="14857" max="14857" width="2.7109375" style="16" customWidth="1"/>
    <col min="14858" max="14858" width="3" style="16" customWidth="1"/>
    <col min="14859" max="14859" width="9.42578125" style="16" bestFit="1" customWidth="1"/>
    <col min="14860" max="15085" width="8.7109375" style="16"/>
    <col min="15086" max="15086" width="2.28515625" style="16" customWidth="1"/>
    <col min="15087" max="15087" width="18.28515625" style="16" customWidth="1"/>
    <col min="15088" max="15088" width="8.28515625" style="16" customWidth="1"/>
    <col min="15089" max="15089" width="0.85546875" style="16" customWidth="1"/>
    <col min="15090" max="15090" width="8" style="16" bestFit="1" customWidth="1"/>
    <col min="15091" max="15091" width="14.42578125" style="16" customWidth="1"/>
    <col min="15092" max="15092" width="0.42578125" style="16" customWidth="1"/>
    <col min="15093" max="15093" width="9" style="16" bestFit="1" customWidth="1"/>
    <col min="15094" max="15094" width="0.85546875" style="16" customWidth="1"/>
    <col min="15095" max="15095" width="0.42578125" style="16" customWidth="1"/>
    <col min="15096" max="15096" width="8.28515625" style="16" customWidth="1"/>
    <col min="15097" max="15097" width="0.42578125" style="16" customWidth="1"/>
    <col min="15098" max="15098" width="13.28515625" style="16" customWidth="1"/>
    <col min="15099" max="15099" width="0.42578125" style="16" customWidth="1"/>
    <col min="15100" max="15100" width="8" style="16" customWidth="1"/>
    <col min="15101" max="15101" width="0.85546875" style="16" customWidth="1"/>
    <col min="15102" max="15102" width="0.7109375" style="16" customWidth="1"/>
    <col min="15103" max="15103" width="8.28515625" style="16" customWidth="1"/>
    <col min="15104" max="15104" width="1" style="16" customWidth="1"/>
    <col min="15105" max="15105" width="14.7109375" style="16" customWidth="1"/>
    <col min="15106" max="15106" width="1" style="16" customWidth="1"/>
    <col min="15107" max="15107" width="9" style="16" bestFit="1" customWidth="1"/>
    <col min="15108" max="15108" width="0.85546875" style="16" customWidth="1"/>
    <col min="15109" max="15109" width="1.140625" style="16" customWidth="1"/>
    <col min="15110" max="15110" width="7" style="16" customWidth="1"/>
    <col min="15111" max="15111" width="6.7109375" style="16" customWidth="1"/>
    <col min="15112" max="15112" width="7.7109375" style="16" customWidth="1"/>
    <col min="15113" max="15113" width="2.7109375" style="16" customWidth="1"/>
    <col min="15114" max="15114" width="3" style="16" customWidth="1"/>
    <col min="15115" max="15115" width="9.42578125" style="16" bestFit="1" customWidth="1"/>
    <col min="15116" max="15341" width="8.7109375" style="16"/>
    <col min="15342" max="15342" width="2.28515625" style="16" customWidth="1"/>
    <col min="15343" max="15343" width="18.28515625" style="16" customWidth="1"/>
    <col min="15344" max="15344" width="8.28515625" style="16" customWidth="1"/>
    <col min="15345" max="15345" width="0.85546875" style="16" customWidth="1"/>
    <col min="15346" max="15346" width="8" style="16" bestFit="1" customWidth="1"/>
    <col min="15347" max="15347" width="14.42578125" style="16" customWidth="1"/>
    <col min="15348" max="15348" width="0.42578125" style="16" customWidth="1"/>
    <col min="15349" max="15349" width="9" style="16" bestFit="1" customWidth="1"/>
    <col min="15350" max="15350" width="0.85546875" style="16" customWidth="1"/>
    <col min="15351" max="15351" width="0.42578125" style="16" customWidth="1"/>
    <col min="15352" max="15352" width="8.28515625" style="16" customWidth="1"/>
    <col min="15353" max="15353" width="0.42578125" style="16" customWidth="1"/>
    <col min="15354" max="15354" width="13.28515625" style="16" customWidth="1"/>
    <col min="15355" max="15355" width="0.42578125" style="16" customWidth="1"/>
    <col min="15356" max="15356" width="8" style="16" customWidth="1"/>
    <col min="15357" max="15357" width="0.85546875" style="16" customWidth="1"/>
    <col min="15358" max="15358" width="0.7109375" style="16" customWidth="1"/>
    <col min="15359" max="15359" width="8.28515625" style="16" customWidth="1"/>
    <col min="15360" max="15360" width="1" style="16" customWidth="1"/>
    <col min="15361" max="15361" width="14.7109375" style="16" customWidth="1"/>
    <col min="15362" max="15362" width="1" style="16" customWidth="1"/>
    <col min="15363" max="15363" width="9" style="16" bestFit="1" customWidth="1"/>
    <col min="15364" max="15364" width="0.85546875" style="16" customWidth="1"/>
    <col min="15365" max="15365" width="1.140625" style="16" customWidth="1"/>
    <col min="15366" max="15366" width="7" style="16" customWidth="1"/>
    <col min="15367" max="15367" width="6.7109375" style="16" customWidth="1"/>
    <col min="15368" max="15368" width="7.7109375" style="16" customWidth="1"/>
    <col min="15369" max="15369" width="2.7109375" style="16" customWidth="1"/>
    <col min="15370" max="15370" width="3" style="16" customWidth="1"/>
    <col min="15371" max="15371" width="9.42578125" style="16" bestFit="1" customWidth="1"/>
    <col min="15372" max="15597" width="8.7109375" style="16"/>
    <col min="15598" max="15598" width="2.28515625" style="16" customWidth="1"/>
    <col min="15599" max="15599" width="18.28515625" style="16" customWidth="1"/>
    <col min="15600" max="15600" width="8.28515625" style="16" customWidth="1"/>
    <col min="15601" max="15601" width="0.85546875" style="16" customWidth="1"/>
    <col min="15602" max="15602" width="8" style="16" bestFit="1" customWidth="1"/>
    <col min="15603" max="15603" width="14.42578125" style="16" customWidth="1"/>
    <col min="15604" max="15604" width="0.42578125" style="16" customWidth="1"/>
    <col min="15605" max="15605" width="9" style="16" bestFit="1" customWidth="1"/>
    <col min="15606" max="15606" width="0.85546875" style="16" customWidth="1"/>
    <col min="15607" max="15607" width="0.42578125" style="16" customWidth="1"/>
    <col min="15608" max="15608" width="8.28515625" style="16" customWidth="1"/>
    <col min="15609" max="15609" width="0.42578125" style="16" customWidth="1"/>
    <col min="15610" max="15610" width="13.28515625" style="16" customWidth="1"/>
    <col min="15611" max="15611" width="0.42578125" style="16" customWidth="1"/>
    <col min="15612" max="15612" width="8" style="16" customWidth="1"/>
    <col min="15613" max="15613" width="0.85546875" style="16" customWidth="1"/>
    <col min="15614" max="15614" width="0.7109375" style="16" customWidth="1"/>
    <col min="15615" max="15615" width="8.28515625" style="16" customWidth="1"/>
    <col min="15616" max="15616" width="1" style="16" customWidth="1"/>
    <col min="15617" max="15617" width="14.7109375" style="16" customWidth="1"/>
    <col min="15618" max="15618" width="1" style="16" customWidth="1"/>
    <col min="15619" max="15619" width="9" style="16" bestFit="1" customWidth="1"/>
    <col min="15620" max="15620" width="0.85546875" style="16" customWidth="1"/>
    <col min="15621" max="15621" width="1.140625" style="16" customWidth="1"/>
    <col min="15622" max="15622" width="7" style="16" customWidth="1"/>
    <col min="15623" max="15623" width="6.7109375" style="16" customWidth="1"/>
    <col min="15624" max="15624" width="7.7109375" style="16" customWidth="1"/>
    <col min="15625" max="15625" width="2.7109375" style="16" customWidth="1"/>
    <col min="15626" max="15626" width="3" style="16" customWidth="1"/>
    <col min="15627" max="15627" width="9.42578125" style="16" bestFit="1" customWidth="1"/>
    <col min="15628" max="15853" width="8.7109375" style="16"/>
    <col min="15854" max="15854" width="2.28515625" style="16" customWidth="1"/>
    <col min="15855" max="15855" width="18.28515625" style="16" customWidth="1"/>
    <col min="15856" max="15856" width="8.28515625" style="16" customWidth="1"/>
    <col min="15857" max="15857" width="0.85546875" style="16" customWidth="1"/>
    <col min="15858" max="15858" width="8" style="16" bestFit="1" customWidth="1"/>
    <col min="15859" max="15859" width="14.42578125" style="16" customWidth="1"/>
    <col min="15860" max="15860" width="0.42578125" style="16" customWidth="1"/>
    <col min="15861" max="15861" width="9" style="16" bestFit="1" customWidth="1"/>
    <col min="15862" max="15862" width="0.85546875" style="16" customWidth="1"/>
    <col min="15863" max="15863" width="0.42578125" style="16" customWidth="1"/>
    <col min="15864" max="15864" width="8.28515625" style="16" customWidth="1"/>
    <col min="15865" max="15865" width="0.42578125" style="16" customWidth="1"/>
    <col min="15866" max="15866" width="13.28515625" style="16" customWidth="1"/>
    <col min="15867" max="15867" width="0.42578125" style="16" customWidth="1"/>
    <col min="15868" max="15868" width="8" style="16" customWidth="1"/>
    <col min="15869" max="15869" width="0.85546875" style="16" customWidth="1"/>
    <col min="15870" max="15870" width="0.7109375" style="16" customWidth="1"/>
    <col min="15871" max="15871" width="8.28515625" style="16" customWidth="1"/>
    <col min="15872" max="15872" width="1" style="16" customWidth="1"/>
    <col min="15873" max="15873" width="14.7109375" style="16" customWidth="1"/>
    <col min="15874" max="15874" width="1" style="16" customWidth="1"/>
    <col min="15875" max="15875" width="9" style="16" bestFit="1" customWidth="1"/>
    <col min="15876" max="15876" width="0.85546875" style="16" customWidth="1"/>
    <col min="15877" max="15877" width="1.140625" style="16" customWidth="1"/>
    <col min="15878" max="15878" width="7" style="16" customWidth="1"/>
    <col min="15879" max="15879" width="6.7109375" style="16" customWidth="1"/>
    <col min="15880" max="15880" width="7.7109375" style="16" customWidth="1"/>
    <col min="15881" max="15881" width="2.7109375" style="16" customWidth="1"/>
    <col min="15882" max="15882" width="3" style="16" customWidth="1"/>
    <col min="15883" max="15883" width="9.42578125" style="16" bestFit="1" customWidth="1"/>
    <col min="15884" max="16109" width="8.7109375" style="16"/>
    <col min="16110" max="16110" width="2.28515625" style="16" customWidth="1"/>
    <col min="16111" max="16111" width="18.28515625" style="16" customWidth="1"/>
    <col min="16112" max="16112" width="8.28515625" style="16" customWidth="1"/>
    <col min="16113" max="16113" width="0.85546875" style="16" customWidth="1"/>
    <col min="16114" max="16114" width="8" style="16" bestFit="1" customWidth="1"/>
    <col min="16115" max="16115" width="14.42578125" style="16" customWidth="1"/>
    <col min="16116" max="16116" width="0.42578125" style="16" customWidth="1"/>
    <col min="16117" max="16117" width="9" style="16" bestFit="1" customWidth="1"/>
    <col min="16118" max="16118" width="0.85546875" style="16" customWidth="1"/>
    <col min="16119" max="16119" width="0.42578125" style="16" customWidth="1"/>
    <col min="16120" max="16120" width="8.28515625" style="16" customWidth="1"/>
    <col min="16121" max="16121" width="0.42578125" style="16" customWidth="1"/>
    <col min="16122" max="16122" width="13.28515625" style="16" customWidth="1"/>
    <col min="16123" max="16123" width="0.42578125" style="16" customWidth="1"/>
    <col min="16124" max="16124" width="8" style="16" customWidth="1"/>
    <col min="16125" max="16125" width="0.85546875" style="16" customWidth="1"/>
    <col min="16126" max="16126" width="0.7109375" style="16" customWidth="1"/>
    <col min="16127" max="16127" width="8.28515625" style="16" customWidth="1"/>
    <col min="16128" max="16128" width="1" style="16" customWidth="1"/>
    <col min="16129" max="16129" width="14.7109375" style="16" customWidth="1"/>
    <col min="16130" max="16130" width="1" style="16" customWidth="1"/>
    <col min="16131" max="16131" width="9" style="16" bestFit="1" customWidth="1"/>
    <col min="16132" max="16132" width="0.85546875" style="16" customWidth="1"/>
    <col min="16133" max="16133" width="1.140625" style="16" customWidth="1"/>
    <col min="16134" max="16134" width="7" style="16" customWidth="1"/>
    <col min="16135" max="16135" width="6.7109375" style="16" customWidth="1"/>
    <col min="16136" max="16136" width="7.7109375" style="16" customWidth="1"/>
    <col min="16137" max="16137" width="2.7109375" style="16" customWidth="1"/>
    <col min="16138" max="16138" width="3" style="16" customWidth="1"/>
    <col min="16139" max="16139" width="9.42578125" style="16" bestFit="1" customWidth="1"/>
    <col min="16140" max="16384" width="8.7109375" style="16"/>
  </cols>
  <sheetData>
    <row r="1" spans="1:23" x14ac:dyDescent="0.25">
      <c r="A1" s="996" t="s">
        <v>184</v>
      </c>
      <c r="B1" s="996"/>
      <c r="C1" s="996"/>
      <c r="D1" s="996"/>
      <c r="E1" s="996"/>
      <c r="F1" s="996"/>
      <c r="G1" s="996"/>
      <c r="H1" s="996"/>
      <c r="I1" s="996"/>
      <c r="J1" s="996"/>
      <c r="K1" s="996"/>
      <c r="L1" s="996"/>
      <c r="M1" s="996"/>
      <c r="N1" s="996"/>
      <c r="O1" s="996"/>
      <c r="P1" s="996"/>
      <c r="Q1" s="996"/>
      <c r="R1" s="996"/>
      <c r="S1" s="996"/>
      <c r="T1" s="996"/>
      <c r="U1" s="996"/>
      <c r="V1" s="996"/>
      <c r="W1" s="996"/>
    </row>
    <row r="2" spans="1:23" x14ac:dyDescent="0.25">
      <c r="A2" s="997" t="s">
        <v>481</v>
      </c>
      <c r="B2" s="997"/>
      <c r="C2" s="997"/>
      <c r="D2" s="997"/>
      <c r="E2" s="997"/>
      <c r="F2" s="997"/>
      <c r="G2" s="997"/>
      <c r="H2" s="997"/>
      <c r="I2" s="997"/>
      <c r="J2" s="997"/>
      <c r="K2" s="997"/>
      <c r="L2" s="997"/>
      <c r="M2" s="997"/>
      <c r="N2" s="997"/>
      <c r="O2" s="997"/>
      <c r="P2" s="997"/>
      <c r="Q2" s="997"/>
      <c r="R2" s="997"/>
      <c r="S2" s="997"/>
      <c r="T2" s="997"/>
      <c r="U2" s="997"/>
      <c r="V2" s="997"/>
      <c r="W2" s="997"/>
    </row>
    <row r="3" spans="1:23" ht="15.75" thickBot="1" x14ac:dyDescent="0.3">
      <c r="A3" s="1143" t="s">
        <v>182</v>
      </c>
      <c r="B3" s="1143" t="s">
        <v>121</v>
      </c>
      <c r="C3" s="1144" t="s">
        <v>2</v>
      </c>
      <c r="D3" s="1145"/>
      <c r="E3" s="1146"/>
      <c r="F3" s="1147" t="s">
        <v>181</v>
      </c>
      <c r="G3" s="1148"/>
      <c r="H3" s="1148"/>
      <c r="I3" s="1149"/>
      <c r="J3" s="1150"/>
      <c r="K3" s="1148" t="s">
        <v>32</v>
      </c>
      <c r="L3" s="1148"/>
      <c r="M3" s="1148"/>
      <c r="N3" s="1148"/>
      <c r="O3" s="1148"/>
      <c r="P3" s="1148"/>
      <c r="Q3" s="1148"/>
      <c r="R3" s="1149"/>
      <c r="S3" s="1151"/>
      <c r="T3" s="1152" t="s">
        <v>205</v>
      </c>
      <c r="U3" s="1153"/>
      <c r="V3" s="1153"/>
      <c r="W3" s="1154"/>
    </row>
    <row r="4" spans="1:23" ht="15.75" thickBot="1" x14ac:dyDescent="0.3">
      <c r="A4" s="1155"/>
      <c r="B4" s="1155"/>
      <c r="C4" s="1156"/>
      <c r="D4" s="1157"/>
      <c r="E4" s="1158"/>
      <c r="F4" s="1159" t="s">
        <v>157</v>
      </c>
      <c r="G4" s="1160"/>
      <c r="H4" s="1160" t="s">
        <v>174</v>
      </c>
      <c r="I4" s="1161"/>
      <c r="J4" s="1162"/>
      <c r="K4" s="1163" t="s">
        <v>30</v>
      </c>
      <c r="L4" s="1163"/>
      <c r="M4" s="1163"/>
      <c r="N4" s="1164"/>
      <c r="O4" s="1163" t="s">
        <v>203</v>
      </c>
      <c r="P4" s="1163"/>
      <c r="Q4" s="1163"/>
      <c r="R4" s="1164"/>
      <c r="S4" s="1165"/>
      <c r="T4" s="1166"/>
      <c r="U4" s="1167"/>
      <c r="V4" s="1167"/>
      <c r="W4" s="1168"/>
    </row>
    <row r="5" spans="1:23" ht="30" thickBot="1" x14ac:dyDescent="0.3">
      <c r="A5" s="1169"/>
      <c r="B5" s="1169"/>
      <c r="C5" s="1170"/>
      <c r="D5" s="1171"/>
      <c r="E5" s="1172"/>
      <c r="F5" s="1173"/>
      <c r="G5" s="1174"/>
      <c r="H5" s="1174"/>
      <c r="I5" s="1175"/>
      <c r="J5" s="1176"/>
      <c r="K5" s="1177" t="s">
        <v>157</v>
      </c>
      <c r="L5" s="1178"/>
      <c r="M5" s="1177" t="s">
        <v>174</v>
      </c>
      <c r="N5" s="1179"/>
      <c r="O5" s="1177" t="s">
        <v>157</v>
      </c>
      <c r="P5" s="1178"/>
      <c r="Q5" s="1177" t="s">
        <v>174</v>
      </c>
      <c r="R5" s="1179"/>
      <c r="S5" s="1180"/>
      <c r="T5" s="1181" t="s">
        <v>30</v>
      </c>
      <c r="U5" s="1182"/>
      <c r="V5" s="1182" t="s">
        <v>31</v>
      </c>
      <c r="W5" s="1183"/>
    </row>
    <row r="6" spans="1:23" x14ac:dyDescent="0.25">
      <c r="A6" s="1184"/>
      <c r="B6" s="1185" t="s">
        <v>189</v>
      </c>
      <c r="C6" s="1186"/>
      <c r="D6" s="1109"/>
      <c r="E6" s="1010"/>
      <c r="F6" s="1110"/>
      <c r="G6" s="1111"/>
      <c r="H6" s="1111"/>
      <c r="I6" s="1112"/>
      <c r="J6" s="1113"/>
      <c r="K6" s="1111"/>
      <c r="L6" s="1111"/>
      <c r="M6" s="1111"/>
      <c r="N6" s="1112"/>
      <c r="O6" s="1111"/>
      <c r="P6" s="1111"/>
      <c r="Q6" s="1111"/>
      <c r="R6" s="1112"/>
      <c r="S6" s="1114"/>
      <c r="T6" s="1115"/>
      <c r="U6" s="1116"/>
      <c r="V6" s="1116"/>
      <c r="W6" s="1187"/>
    </row>
    <row r="7" spans="1:23" x14ac:dyDescent="0.25">
      <c r="A7" s="1188">
        <v>96761</v>
      </c>
      <c r="B7" s="1121" t="s">
        <v>135</v>
      </c>
      <c r="C7" s="1038">
        <v>10422</v>
      </c>
      <c r="D7" s="1039"/>
      <c r="E7" s="1040"/>
      <c r="F7" s="1041">
        <v>641.55930799999999</v>
      </c>
      <c r="G7" s="1042"/>
      <c r="H7" s="1043">
        <v>43383</v>
      </c>
      <c r="I7" s="1010"/>
      <c r="J7" s="1037"/>
      <c r="K7" s="1119">
        <v>39.636707999999999</v>
      </c>
      <c r="L7" s="1042"/>
      <c r="M7" s="1043">
        <v>2105</v>
      </c>
      <c r="N7" s="1010"/>
      <c r="O7" s="1119">
        <v>35.408552999999998</v>
      </c>
      <c r="P7" s="1042"/>
      <c r="Q7" s="1043">
        <v>1998</v>
      </c>
      <c r="R7" s="1010"/>
      <c r="S7" s="1044"/>
      <c r="T7" s="1045">
        <v>0.87468815966225288</v>
      </c>
      <c r="U7" s="1046"/>
      <c r="V7" s="1046">
        <v>0.81587027441949722</v>
      </c>
      <c r="W7" s="1187"/>
    </row>
    <row r="8" spans="1:23" x14ac:dyDescent="0.25">
      <c r="A8" s="1188">
        <v>96767</v>
      </c>
      <c r="B8" s="1121" t="s">
        <v>135</v>
      </c>
      <c r="C8" s="1038">
        <v>558</v>
      </c>
      <c r="D8" s="1039"/>
      <c r="E8" s="1040"/>
      <c r="F8" s="1041">
        <v>29.935382000000001</v>
      </c>
      <c r="G8" s="1042"/>
      <c r="H8" s="1043">
        <v>42782</v>
      </c>
      <c r="I8" s="1010"/>
      <c r="J8" s="1037"/>
      <c r="K8" s="1119">
        <v>1.890825</v>
      </c>
      <c r="L8" s="1042"/>
      <c r="M8" s="1043">
        <v>2021</v>
      </c>
      <c r="N8" s="1010"/>
      <c r="O8" s="1119">
        <v>1.772581</v>
      </c>
      <c r="P8" s="1042"/>
      <c r="Q8" s="1043">
        <v>1956.5</v>
      </c>
      <c r="R8" s="1010"/>
      <c r="S8" s="1044"/>
      <c r="T8" s="1045">
        <v>0.84946236559139787</v>
      </c>
      <c r="U8" s="1046"/>
      <c r="V8" s="1046">
        <v>0.78673835125448033</v>
      </c>
      <c r="W8" s="1187"/>
    </row>
    <row r="9" spans="1:23" x14ac:dyDescent="0.25">
      <c r="A9" s="1188">
        <v>96708</v>
      </c>
      <c r="B9" s="1121" t="s">
        <v>136</v>
      </c>
      <c r="C9" s="1038">
        <v>4143</v>
      </c>
      <c r="D9" s="1039"/>
      <c r="E9" s="1040"/>
      <c r="F9" s="1041">
        <v>247.17344600000001</v>
      </c>
      <c r="G9" s="1042"/>
      <c r="H9" s="1043">
        <v>31672</v>
      </c>
      <c r="I9" s="1010"/>
      <c r="J9" s="1037"/>
      <c r="K9" s="1119">
        <v>16.251588999999999</v>
      </c>
      <c r="L9" s="1042"/>
      <c r="M9" s="1043">
        <v>1301</v>
      </c>
      <c r="N9" s="1010"/>
      <c r="O9" s="1119">
        <v>14.535926</v>
      </c>
      <c r="P9" s="1042"/>
      <c r="Q9" s="1043">
        <v>1072</v>
      </c>
      <c r="R9" s="1010"/>
      <c r="S9" s="1044"/>
      <c r="T9" s="1045">
        <v>0.8047308713492638</v>
      </c>
      <c r="U9" s="1046"/>
      <c r="V9" s="1046">
        <v>0.71469949312092684</v>
      </c>
      <c r="W9" s="1047"/>
    </row>
    <row r="10" spans="1:23" x14ac:dyDescent="0.25">
      <c r="A10" s="1188">
        <v>96713</v>
      </c>
      <c r="B10" s="1121" t="s">
        <v>136</v>
      </c>
      <c r="C10" s="1038">
        <v>893</v>
      </c>
      <c r="D10" s="1039"/>
      <c r="E10" s="1040"/>
      <c r="F10" s="1041">
        <v>44.804571000000003</v>
      </c>
      <c r="G10" s="1042"/>
      <c r="H10" s="1043">
        <v>27187</v>
      </c>
      <c r="I10" s="1010"/>
      <c r="J10" s="1037"/>
      <c r="K10" s="1119">
        <v>2.6099990000000002</v>
      </c>
      <c r="L10" s="1042"/>
      <c r="M10" s="1043">
        <v>1035</v>
      </c>
      <c r="N10" s="1010"/>
      <c r="O10" s="1119">
        <v>2.0640309999999999</v>
      </c>
      <c r="P10" s="1042"/>
      <c r="Q10" s="1043">
        <v>765</v>
      </c>
      <c r="R10" s="1010"/>
      <c r="S10" s="1044"/>
      <c r="T10" s="1045">
        <v>0.78387458006718924</v>
      </c>
      <c r="U10" s="1046"/>
      <c r="V10" s="1046">
        <v>0.67637178051511759</v>
      </c>
      <c r="W10" s="1047"/>
    </row>
    <row r="11" spans="1:23" x14ac:dyDescent="0.25">
      <c r="A11" s="1188">
        <v>96768</v>
      </c>
      <c r="B11" s="1121" t="s">
        <v>136</v>
      </c>
      <c r="C11" s="1038">
        <v>8237</v>
      </c>
      <c r="D11" s="1039"/>
      <c r="E11" s="1040"/>
      <c r="F11" s="1041">
        <v>472.86931199999998</v>
      </c>
      <c r="G11" s="1042"/>
      <c r="H11" s="1043">
        <v>38129</v>
      </c>
      <c r="I11" s="1010"/>
      <c r="J11" s="1037"/>
      <c r="K11" s="1119">
        <v>28.184010000000001</v>
      </c>
      <c r="L11" s="1042"/>
      <c r="M11" s="1043">
        <v>1749</v>
      </c>
      <c r="N11" s="1010"/>
      <c r="O11" s="1119">
        <v>26.452282</v>
      </c>
      <c r="P11" s="1042"/>
      <c r="Q11" s="1043">
        <v>1616</v>
      </c>
      <c r="R11" s="1010"/>
      <c r="S11" s="1044"/>
      <c r="T11" s="1045">
        <v>0.83209906519363841</v>
      </c>
      <c r="U11" s="1046"/>
      <c r="V11" s="1046">
        <v>0.7609566589777832</v>
      </c>
      <c r="W11" s="1047"/>
    </row>
    <row r="12" spans="1:23" x14ac:dyDescent="0.25">
      <c r="A12" s="1188">
        <v>96779</v>
      </c>
      <c r="B12" s="1121" t="s">
        <v>136</v>
      </c>
      <c r="C12" s="1038">
        <v>1844</v>
      </c>
      <c r="D12" s="1039"/>
      <c r="E12" s="1040"/>
      <c r="F12" s="1041">
        <v>140.42318700000001</v>
      </c>
      <c r="G12" s="1042"/>
      <c r="H12" s="1043">
        <v>35863.5</v>
      </c>
      <c r="I12" s="1010"/>
      <c r="J12" s="1037"/>
      <c r="K12" s="1119">
        <v>9.7402519999999999</v>
      </c>
      <c r="L12" s="1042"/>
      <c r="M12" s="1043">
        <v>1576</v>
      </c>
      <c r="N12" s="1010"/>
      <c r="O12" s="1119">
        <v>8.671481</v>
      </c>
      <c r="P12" s="1042"/>
      <c r="Q12" s="1043">
        <v>1366</v>
      </c>
      <c r="R12" s="1010"/>
      <c r="S12" s="1044"/>
      <c r="T12" s="1045">
        <v>0.83731019522776573</v>
      </c>
      <c r="U12" s="1046"/>
      <c r="V12" s="1046">
        <v>0.75271149674620386</v>
      </c>
      <c r="W12" s="1047"/>
    </row>
    <row r="13" spans="1:23" x14ac:dyDescent="0.25">
      <c r="A13" s="1188">
        <v>96788</v>
      </c>
      <c r="B13" s="1121" t="s">
        <v>136</v>
      </c>
      <c r="C13" s="1038">
        <v>724</v>
      </c>
      <c r="D13" s="1039"/>
      <c r="E13" s="1040"/>
      <c r="F13" s="1041">
        <v>41.581311999999997</v>
      </c>
      <c r="G13" s="1042"/>
      <c r="H13" s="1043">
        <v>39284.5</v>
      </c>
      <c r="I13" s="1010"/>
      <c r="J13" s="1037"/>
      <c r="K13" s="1119">
        <v>2.3577699999999999</v>
      </c>
      <c r="L13" s="1042"/>
      <c r="M13" s="1043">
        <v>1812.5</v>
      </c>
      <c r="N13" s="1010"/>
      <c r="O13" s="1119">
        <v>2.2032060000000002</v>
      </c>
      <c r="P13" s="1042"/>
      <c r="Q13" s="1043">
        <v>1708.5</v>
      </c>
      <c r="R13" s="1010"/>
      <c r="S13" s="1044"/>
      <c r="T13" s="1045">
        <v>0.83839779005524862</v>
      </c>
      <c r="U13" s="1046"/>
      <c r="V13" s="1046">
        <v>0.76933701657458564</v>
      </c>
      <c r="W13" s="1047"/>
    </row>
    <row r="14" spans="1:23" x14ac:dyDescent="0.25">
      <c r="A14" s="1188">
        <v>96790</v>
      </c>
      <c r="B14" s="1121" t="s">
        <v>136</v>
      </c>
      <c r="C14" s="1038">
        <v>4032</v>
      </c>
      <c r="D14" s="1039"/>
      <c r="E14" s="1040"/>
      <c r="F14" s="1041">
        <v>314.36551400000002</v>
      </c>
      <c r="G14" s="1042"/>
      <c r="H14" s="1043">
        <v>38630</v>
      </c>
      <c r="I14" s="1010"/>
      <c r="J14" s="1037"/>
      <c r="K14" s="1119">
        <v>19.991311</v>
      </c>
      <c r="L14" s="1042"/>
      <c r="M14" s="1043">
        <v>1683</v>
      </c>
      <c r="N14" s="1010"/>
      <c r="O14" s="1119">
        <v>18.279281999999998</v>
      </c>
      <c r="P14" s="1042"/>
      <c r="Q14" s="1043">
        <v>1426.5</v>
      </c>
      <c r="R14" s="1010"/>
      <c r="S14" s="1044"/>
      <c r="T14" s="1045">
        <v>0.81498015873015872</v>
      </c>
      <c r="U14" s="1046"/>
      <c r="V14" s="1046">
        <v>0.73263888888888884</v>
      </c>
      <c r="W14" s="1047"/>
    </row>
    <row r="15" spans="1:23" x14ac:dyDescent="0.25">
      <c r="A15" s="1188">
        <v>96729</v>
      </c>
      <c r="B15" s="1121" t="s">
        <v>137</v>
      </c>
      <c r="C15" s="1038">
        <v>474</v>
      </c>
      <c r="D15" s="1039"/>
      <c r="E15" s="1040"/>
      <c r="F15" s="1041">
        <v>18.473286999999999</v>
      </c>
      <c r="G15" s="1042"/>
      <c r="H15" s="1043">
        <v>24782.5</v>
      </c>
      <c r="I15" s="1010"/>
      <c r="J15" s="1037"/>
      <c r="K15" s="1119">
        <v>0.96054099999999998</v>
      </c>
      <c r="L15" s="1042"/>
      <c r="M15" s="1043">
        <v>852.5</v>
      </c>
      <c r="N15" s="1010"/>
      <c r="O15" s="1119">
        <v>0.84394400000000003</v>
      </c>
      <c r="P15" s="1042"/>
      <c r="Q15" s="1043">
        <v>395</v>
      </c>
      <c r="R15" s="1010"/>
      <c r="S15" s="1044"/>
      <c r="T15" s="1045">
        <v>0.73628691983122363</v>
      </c>
      <c r="U15" s="1046"/>
      <c r="V15" s="1046">
        <v>0.59282700421940926</v>
      </c>
      <c r="W15" s="1047"/>
    </row>
    <row r="16" spans="1:23" x14ac:dyDescent="0.25">
      <c r="A16" s="1188">
        <v>96742</v>
      </c>
      <c r="B16" s="1121" t="s">
        <v>137</v>
      </c>
      <c r="C16" s="1038">
        <v>26</v>
      </c>
      <c r="D16" s="1039"/>
      <c r="E16" s="1040"/>
      <c r="F16" s="1041">
        <v>1.384679</v>
      </c>
      <c r="G16" s="1042"/>
      <c r="H16" s="1043">
        <v>48701.5</v>
      </c>
      <c r="I16" s="1010"/>
      <c r="J16" s="1037"/>
      <c r="K16" s="1119">
        <v>7.9295000000000004E-2</v>
      </c>
      <c r="L16" s="1042"/>
      <c r="M16" s="1043">
        <v>2801</v>
      </c>
      <c r="N16" s="1010"/>
      <c r="O16" s="1119">
        <v>7.8131000000000006E-2</v>
      </c>
      <c r="P16" s="1042"/>
      <c r="Q16" s="1043">
        <v>2801</v>
      </c>
      <c r="R16" s="1010"/>
      <c r="S16" s="1044"/>
      <c r="T16" s="1045">
        <v>0.88461538461538458</v>
      </c>
      <c r="U16" s="1046"/>
      <c r="V16" s="1046">
        <v>0.84615384615384615</v>
      </c>
      <c r="W16" s="1047"/>
    </row>
    <row r="17" spans="1:23" x14ac:dyDescent="0.25">
      <c r="A17" s="1188">
        <v>96748</v>
      </c>
      <c r="B17" s="1121" t="s">
        <v>137</v>
      </c>
      <c r="C17" s="1038">
        <v>2007</v>
      </c>
      <c r="D17" s="1039"/>
      <c r="E17" s="1040"/>
      <c r="F17" s="1041">
        <v>74.845461999999998</v>
      </c>
      <c r="G17" s="1042"/>
      <c r="H17" s="1043">
        <v>25005</v>
      </c>
      <c r="I17" s="1010"/>
      <c r="J17" s="1037"/>
      <c r="K17" s="1119">
        <v>4.0743729999999996</v>
      </c>
      <c r="L17" s="1042"/>
      <c r="M17" s="1043">
        <v>789</v>
      </c>
      <c r="N17" s="1010"/>
      <c r="O17" s="1119">
        <v>3.646738</v>
      </c>
      <c r="P17" s="1042"/>
      <c r="Q17" s="1043">
        <v>409</v>
      </c>
      <c r="R17" s="1010"/>
      <c r="S17" s="1044"/>
      <c r="T17" s="1045">
        <v>0.72496263079222723</v>
      </c>
      <c r="U17" s="1046"/>
      <c r="V17" s="1046">
        <v>0.59441953163926253</v>
      </c>
      <c r="W17" s="1047"/>
    </row>
    <row r="18" spans="1:23" x14ac:dyDescent="0.25">
      <c r="A18" s="1188">
        <v>96757</v>
      </c>
      <c r="B18" s="1121" t="s">
        <v>137</v>
      </c>
      <c r="C18" s="1038">
        <v>278</v>
      </c>
      <c r="D18" s="1039"/>
      <c r="E18" s="1040"/>
      <c r="F18" s="1041">
        <v>11.694879999999999</v>
      </c>
      <c r="G18" s="1042"/>
      <c r="H18" s="1043">
        <v>25506.5</v>
      </c>
      <c r="I18" s="1010"/>
      <c r="J18" s="1037"/>
      <c r="K18" s="1119">
        <v>0.60420700000000005</v>
      </c>
      <c r="L18" s="1042"/>
      <c r="M18" s="1043">
        <v>906.5</v>
      </c>
      <c r="N18" s="1010"/>
      <c r="O18" s="1119">
        <v>0.54710899999999996</v>
      </c>
      <c r="P18" s="1042"/>
      <c r="Q18" s="1043">
        <v>691</v>
      </c>
      <c r="R18" s="1010"/>
      <c r="S18" s="1044"/>
      <c r="T18" s="1045">
        <v>0.77338129496402874</v>
      </c>
      <c r="U18" s="1046"/>
      <c r="V18" s="1046">
        <v>0.63669064748201443</v>
      </c>
      <c r="W18" s="1047"/>
    </row>
    <row r="19" spans="1:23" x14ac:dyDescent="0.25">
      <c r="A19" s="1188">
        <v>96770</v>
      </c>
      <c r="B19" s="1121" t="s">
        <v>137</v>
      </c>
      <c r="C19" s="1038">
        <v>200</v>
      </c>
      <c r="D19" s="1039"/>
      <c r="E19" s="1040"/>
      <c r="F19" s="1041">
        <v>8.3061830000000008</v>
      </c>
      <c r="G19" s="1042"/>
      <c r="H19" s="1043">
        <v>17983.5</v>
      </c>
      <c r="I19" s="1010"/>
      <c r="J19" s="1037"/>
      <c r="K19" s="1119">
        <v>0.51718699999999995</v>
      </c>
      <c r="L19" s="1042"/>
      <c r="M19" s="1043">
        <v>377.5</v>
      </c>
      <c r="N19" s="1010"/>
      <c r="O19" s="1119">
        <v>0.46055099999999999</v>
      </c>
      <c r="P19" s="1042"/>
      <c r="Q19" s="1043">
        <v>49.5</v>
      </c>
      <c r="R19" s="1010"/>
      <c r="S19" s="1044"/>
      <c r="T19" s="1045">
        <v>0.65500000000000003</v>
      </c>
      <c r="U19" s="1046"/>
      <c r="V19" s="1046">
        <v>0.52500000000000002</v>
      </c>
      <c r="W19" s="1047"/>
    </row>
    <row r="20" spans="1:23" x14ac:dyDescent="0.25">
      <c r="A20" s="1189">
        <v>96763</v>
      </c>
      <c r="B20" s="1138" t="s">
        <v>138</v>
      </c>
      <c r="C20" s="1050">
        <v>1626</v>
      </c>
      <c r="D20" s="1051"/>
      <c r="E20" s="1052"/>
      <c r="F20" s="1053">
        <v>84.161299</v>
      </c>
      <c r="G20" s="1054"/>
      <c r="H20" s="1055">
        <v>42358.5</v>
      </c>
      <c r="I20" s="1056"/>
      <c r="J20" s="1057"/>
      <c r="K20" s="1139">
        <v>4.6687329999999996</v>
      </c>
      <c r="L20" s="1054"/>
      <c r="M20" s="1055">
        <v>2082</v>
      </c>
      <c r="N20" s="1056"/>
      <c r="O20" s="1139">
        <v>4.4402480000000004</v>
      </c>
      <c r="P20" s="1054"/>
      <c r="Q20" s="1055">
        <v>2027</v>
      </c>
      <c r="R20" s="1056"/>
      <c r="S20" s="1058"/>
      <c r="T20" s="1059">
        <v>0.83394833948339486</v>
      </c>
      <c r="U20" s="1060"/>
      <c r="V20" s="1060">
        <v>0.78782287822878228</v>
      </c>
      <c r="W20" s="1061"/>
    </row>
    <row r="21" spans="1:23" x14ac:dyDescent="0.25">
      <c r="A21" s="1188"/>
      <c r="B21" s="1142" t="s">
        <v>190</v>
      </c>
      <c r="C21" s="1038"/>
      <c r="D21" s="1039"/>
      <c r="E21" s="1040"/>
      <c r="F21" s="1041"/>
      <c r="G21" s="1042"/>
      <c r="H21" s="1043"/>
      <c r="I21" s="1010"/>
      <c r="J21" s="1037"/>
      <c r="K21" s="1119"/>
      <c r="L21" s="1042"/>
      <c r="M21" s="1043"/>
      <c r="N21" s="1010"/>
      <c r="O21" s="1119"/>
      <c r="P21" s="1042"/>
      <c r="Q21" s="1043"/>
      <c r="R21" s="1010"/>
      <c r="S21" s="1044"/>
      <c r="T21" s="1045"/>
      <c r="U21" s="1046"/>
      <c r="V21" s="1046"/>
      <c r="W21" s="1047"/>
    </row>
    <row r="22" spans="1:23" x14ac:dyDescent="0.25">
      <c r="A22" s="1188">
        <v>96720</v>
      </c>
      <c r="B22" s="1121" t="s">
        <v>139</v>
      </c>
      <c r="C22" s="1038">
        <v>23765</v>
      </c>
      <c r="D22" s="1039"/>
      <c r="E22" s="1040"/>
      <c r="F22" s="1041">
        <v>1158.664716</v>
      </c>
      <c r="G22" s="1042"/>
      <c r="H22" s="1043">
        <v>30484</v>
      </c>
      <c r="I22" s="1010"/>
      <c r="J22" s="1037"/>
      <c r="K22" s="1119">
        <v>66.087494000000007</v>
      </c>
      <c r="L22" s="1042"/>
      <c r="M22" s="1043">
        <v>1235</v>
      </c>
      <c r="N22" s="1010"/>
      <c r="O22" s="1119">
        <v>61.679122999999997</v>
      </c>
      <c r="P22" s="1042"/>
      <c r="Q22" s="1043">
        <v>998</v>
      </c>
      <c r="R22" s="1010"/>
      <c r="S22" s="1044"/>
      <c r="T22" s="1045">
        <v>0.77664632863454663</v>
      </c>
      <c r="U22" s="1046"/>
      <c r="V22" s="1046">
        <v>0.68512518409425627</v>
      </c>
      <c r="W22" s="1047"/>
    </row>
    <row r="23" spans="1:23" x14ac:dyDescent="0.25">
      <c r="A23" s="1188">
        <v>96721</v>
      </c>
      <c r="B23" s="1121" t="s">
        <v>139</v>
      </c>
      <c r="C23" s="1038">
        <v>1710</v>
      </c>
      <c r="D23" s="1039"/>
      <c r="E23" s="1040"/>
      <c r="F23" s="1041">
        <v>82.026216000000005</v>
      </c>
      <c r="G23" s="1042"/>
      <c r="H23" s="1043">
        <v>32318</v>
      </c>
      <c r="I23" s="1010"/>
      <c r="J23" s="1037"/>
      <c r="K23" s="1119">
        <v>4.5420379999999998</v>
      </c>
      <c r="L23" s="1042"/>
      <c r="M23" s="1043">
        <v>1361</v>
      </c>
      <c r="N23" s="1010"/>
      <c r="O23" s="1119">
        <v>4.2085020000000002</v>
      </c>
      <c r="P23" s="1042"/>
      <c r="Q23" s="1043">
        <v>1209</v>
      </c>
      <c r="R23" s="1010"/>
      <c r="S23" s="1044"/>
      <c r="T23" s="1045">
        <v>0.81111111111111112</v>
      </c>
      <c r="U23" s="1046"/>
      <c r="V23" s="1046">
        <v>0.70233918128654971</v>
      </c>
      <c r="W23" s="1047"/>
    </row>
    <row r="24" spans="1:23" x14ac:dyDescent="0.25">
      <c r="A24" s="1188">
        <v>96710</v>
      </c>
      <c r="B24" s="1121" t="s">
        <v>140</v>
      </c>
      <c r="C24" s="1038">
        <v>208</v>
      </c>
      <c r="D24" s="1039"/>
      <c r="E24" s="1040"/>
      <c r="F24" s="1041">
        <v>11.343273999999999</v>
      </c>
      <c r="G24" s="1042"/>
      <c r="H24" s="1043">
        <v>26773.5</v>
      </c>
      <c r="I24" s="1010"/>
      <c r="J24" s="1037"/>
      <c r="K24" s="1119">
        <v>0.74572899999999998</v>
      </c>
      <c r="L24" s="1042"/>
      <c r="M24" s="1043">
        <v>727.5</v>
      </c>
      <c r="N24" s="1010"/>
      <c r="O24" s="1119">
        <v>0.64913399999999999</v>
      </c>
      <c r="P24" s="1042"/>
      <c r="Q24" s="1043">
        <v>439.5</v>
      </c>
      <c r="R24" s="1010"/>
      <c r="S24" s="1044"/>
      <c r="T24" s="1045">
        <v>0.72596153846153844</v>
      </c>
      <c r="U24" s="1046"/>
      <c r="V24" s="1046">
        <v>0.62019230769230771</v>
      </c>
      <c r="W24" s="1047"/>
    </row>
    <row r="25" spans="1:23" x14ac:dyDescent="0.25">
      <c r="A25" s="1188">
        <v>96727</v>
      </c>
      <c r="B25" s="1121" t="s">
        <v>140</v>
      </c>
      <c r="C25" s="1038">
        <v>2345</v>
      </c>
      <c r="D25" s="1039"/>
      <c r="E25" s="1040"/>
      <c r="F25" s="1041">
        <v>107.22330700000001</v>
      </c>
      <c r="G25" s="1042"/>
      <c r="H25" s="1043">
        <v>35057</v>
      </c>
      <c r="I25" s="1010"/>
      <c r="J25" s="1037"/>
      <c r="K25" s="1119">
        <v>5.6599490000000001</v>
      </c>
      <c r="L25" s="1042"/>
      <c r="M25" s="1043">
        <v>1497</v>
      </c>
      <c r="N25" s="1010"/>
      <c r="O25" s="1119">
        <v>5.2773500000000002</v>
      </c>
      <c r="P25" s="1042"/>
      <c r="Q25" s="1043">
        <v>1356</v>
      </c>
      <c r="R25" s="1010"/>
      <c r="S25" s="1044"/>
      <c r="T25" s="1045">
        <v>0.7961620469083156</v>
      </c>
      <c r="U25" s="1046"/>
      <c r="V25" s="1046">
        <v>0.72238805970149256</v>
      </c>
      <c r="W25" s="1047"/>
    </row>
    <row r="26" spans="1:23" x14ac:dyDescent="0.25">
      <c r="A26" s="1188">
        <v>96728</v>
      </c>
      <c r="B26" s="1121" t="s">
        <v>140</v>
      </c>
      <c r="C26" s="1038">
        <v>320</v>
      </c>
      <c r="D26" s="1039"/>
      <c r="E26" s="1040"/>
      <c r="F26" s="1041">
        <v>14.417384999999999</v>
      </c>
      <c r="G26" s="1042"/>
      <c r="H26" s="1043">
        <v>29703.5</v>
      </c>
      <c r="I26" s="1010"/>
      <c r="J26" s="1037"/>
      <c r="K26" s="1119">
        <v>0.84990299999999996</v>
      </c>
      <c r="L26" s="1042"/>
      <c r="M26" s="1043">
        <v>1123.5</v>
      </c>
      <c r="N26" s="1010"/>
      <c r="O26" s="1119">
        <v>0.78007000000000004</v>
      </c>
      <c r="P26" s="1042"/>
      <c r="Q26" s="1043">
        <v>1008</v>
      </c>
      <c r="R26" s="1010"/>
      <c r="S26" s="1044"/>
      <c r="T26" s="1045">
        <v>0.72187500000000004</v>
      </c>
      <c r="U26" s="1046"/>
      <c r="V26" s="1046">
        <v>0.64687499999999998</v>
      </c>
      <c r="W26" s="1047"/>
    </row>
    <row r="27" spans="1:23" x14ac:dyDescent="0.25">
      <c r="A27" s="1188">
        <v>96764</v>
      </c>
      <c r="B27" s="1121" t="s">
        <v>140</v>
      </c>
      <c r="C27" s="1038">
        <v>409</v>
      </c>
      <c r="D27" s="1039"/>
      <c r="E27" s="1040"/>
      <c r="F27" s="1041">
        <v>18.579295999999999</v>
      </c>
      <c r="G27" s="1042"/>
      <c r="H27" s="1043">
        <v>34709</v>
      </c>
      <c r="I27" s="1010"/>
      <c r="J27" s="1037"/>
      <c r="K27" s="1119">
        <v>1.062476</v>
      </c>
      <c r="L27" s="1042"/>
      <c r="M27" s="1043">
        <v>1346</v>
      </c>
      <c r="N27" s="1010"/>
      <c r="O27" s="1119">
        <v>0.97983600000000004</v>
      </c>
      <c r="P27" s="1042"/>
      <c r="Q27" s="1043">
        <v>1088</v>
      </c>
      <c r="R27" s="1010"/>
      <c r="S27" s="1044"/>
      <c r="T27" s="1045">
        <v>0.77995110024449876</v>
      </c>
      <c r="U27" s="1046"/>
      <c r="V27" s="1046">
        <v>0.68215158924205377</v>
      </c>
      <c r="W27" s="1047"/>
    </row>
    <row r="28" spans="1:23" x14ac:dyDescent="0.25">
      <c r="A28" s="1188">
        <v>96773</v>
      </c>
      <c r="B28" s="1121" t="s">
        <v>140</v>
      </c>
      <c r="C28" s="1038">
        <v>99</v>
      </c>
      <c r="D28" s="1039"/>
      <c r="E28" s="1040"/>
      <c r="F28" s="1041">
        <v>5.6079299999999996</v>
      </c>
      <c r="G28" s="1042"/>
      <c r="H28" s="1043">
        <v>24983</v>
      </c>
      <c r="I28" s="1010"/>
      <c r="J28" s="1037"/>
      <c r="K28" s="1119">
        <v>0.32468599999999997</v>
      </c>
      <c r="L28" s="1042"/>
      <c r="M28" s="1043">
        <v>564</v>
      </c>
      <c r="N28" s="1010"/>
      <c r="O28" s="1119">
        <v>0.28543299999999999</v>
      </c>
      <c r="P28" s="1042"/>
      <c r="Q28" s="1043">
        <v>103</v>
      </c>
      <c r="R28" s="1010"/>
      <c r="S28" s="1044"/>
      <c r="T28" s="1045">
        <v>0.63636363636363635</v>
      </c>
      <c r="U28" s="1046"/>
      <c r="V28" s="1046">
        <v>0.53535353535353536</v>
      </c>
      <c r="W28" s="1047"/>
    </row>
    <row r="29" spans="1:23" x14ac:dyDescent="0.25">
      <c r="A29" s="1188">
        <v>96774</v>
      </c>
      <c r="B29" s="1121" t="s">
        <v>140</v>
      </c>
      <c r="C29" s="1038">
        <v>70</v>
      </c>
      <c r="D29" s="1039"/>
      <c r="E29" s="1040"/>
      <c r="F29" s="1041">
        <v>4.2637400000000003</v>
      </c>
      <c r="G29" s="1042"/>
      <c r="H29" s="1043">
        <v>30708</v>
      </c>
      <c r="I29" s="1010"/>
      <c r="J29" s="1037"/>
      <c r="K29" s="1119">
        <v>0.294933</v>
      </c>
      <c r="L29" s="1042"/>
      <c r="M29" s="1043">
        <v>1100.5</v>
      </c>
      <c r="N29" s="1010"/>
      <c r="O29" s="1119">
        <v>0.28803200000000001</v>
      </c>
      <c r="P29" s="1042"/>
      <c r="Q29" s="1043">
        <v>854.5</v>
      </c>
      <c r="R29" s="1010"/>
      <c r="S29" s="1044"/>
      <c r="T29" s="1045">
        <v>0.7</v>
      </c>
      <c r="U29" s="1046"/>
      <c r="V29" s="1046">
        <v>0.61428571428571432</v>
      </c>
      <c r="W29" s="1047"/>
    </row>
    <row r="30" spans="1:23" x14ac:dyDescent="0.25">
      <c r="A30" s="1188">
        <v>96776</v>
      </c>
      <c r="B30" s="1121" t="s">
        <v>140</v>
      </c>
      <c r="C30" s="1038">
        <v>587</v>
      </c>
      <c r="D30" s="1039"/>
      <c r="E30" s="1040"/>
      <c r="F30" s="1041">
        <v>25.901799</v>
      </c>
      <c r="G30" s="1042"/>
      <c r="H30" s="1043">
        <v>29436</v>
      </c>
      <c r="I30" s="1010"/>
      <c r="J30" s="1037"/>
      <c r="K30" s="1119">
        <v>1.4432560000000001</v>
      </c>
      <c r="L30" s="1042"/>
      <c r="M30" s="1043">
        <v>1157</v>
      </c>
      <c r="N30" s="1010"/>
      <c r="O30" s="1119">
        <v>1.3131900000000001</v>
      </c>
      <c r="P30" s="1042"/>
      <c r="Q30" s="1043">
        <v>874</v>
      </c>
      <c r="R30" s="1010"/>
      <c r="S30" s="1044"/>
      <c r="T30" s="1045">
        <v>0.77342419080068148</v>
      </c>
      <c r="U30" s="1046"/>
      <c r="V30" s="1046">
        <v>0.67461669505962518</v>
      </c>
      <c r="W30" s="1047"/>
    </row>
    <row r="31" spans="1:23" x14ac:dyDescent="0.25">
      <c r="A31" s="1188">
        <v>96780</v>
      </c>
      <c r="B31" s="1121" t="s">
        <v>140</v>
      </c>
      <c r="C31" s="1038">
        <v>245</v>
      </c>
      <c r="D31" s="1039"/>
      <c r="E31" s="1040"/>
      <c r="F31" s="1041">
        <v>10.047793</v>
      </c>
      <c r="G31" s="1042"/>
      <c r="H31" s="1043">
        <v>30272</v>
      </c>
      <c r="I31" s="1010"/>
      <c r="J31" s="1037"/>
      <c r="K31" s="1119">
        <v>0.60918300000000003</v>
      </c>
      <c r="L31" s="1042"/>
      <c r="M31" s="1043">
        <v>1170</v>
      </c>
      <c r="N31" s="1010"/>
      <c r="O31" s="1119">
        <v>0.52643499999999999</v>
      </c>
      <c r="P31" s="1042"/>
      <c r="Q31" s="1043">
        <v>936</v>
      </c>
      <c r="R31" s="1010"/>
      <c r="S31" s="1044"/>
      <c r="T31" s="1045">
        <v>0.68979591836734699</v>
      </c>
      <c r="U31" s="1046"/>
      <c r="V31" s="1046">
        <v>0.61224489795918369</v>
      </c>
      <c r="W31" s="1047"/>
    </row>
    <row r="32" spans="1:23" x14ac:dyDescent="0.25">
      <c r="A32" s="1188">
        <v>96781</v>
      </c>
      <c r="B32" s="1121" t="s">
        <v>140</v>
      </c>
      <c r="C32" s="1038">
        <v>853</v>
      </c>
      <c r="D32" s="1039"/>
      <c r="E32" s="1040"/>
      <c r="F32" s="1041">
        <v>39.860722000000003</v>
      </c>
      <c r="G32" s="1042"/>
      <c r="H32" s="1043">
        <v>30606</v>
      </c>
      <c r="I32" s="1010"/>
      <c r="J32" s="1037"/>
      <c r="K32" s="1119">
        <v>2.3449759999999999</v>
      </c>
      <c r="L32" s="1042"/>
      <c r="M32" s="1043">
        <v>1201</v>
      </c>
      <c r="N32" s="1010"/>
      <c r="O32" s="1119">
        <v>2.175786</v>
      </c>
      <c r="P32" s="1042"/>
      <c r="Q32" s="1043">
        <v>973</v>
      </c>
      <c r="R32" s="1010"/>
      <c r="S32" s="1044"/>
      <c r="T32" s="1045">
        <v>0.77725674091441965</v>
      </c>
      <c r="U32" s="1046"/>
      <c r="V32" s="1046">
        <v>0.69167643610785468</v>
      </c>
      <c r="W32" s="1047"/>
    </row>
    <row r="33" spans="1:23" x14ac:dyDescent="0.25">
      <c r="A33" s="1188">
        <v>96783</v>
      </c>
      <c r="B33" s="1121" t="s">
        <v>140</v>
      </c>
      <c r="C33" s="1038">
        <v>1103</v>
      </c>
      <c r="D33" s="1039"/>
      <c r="E33" s="1040"/>
      <c r="F33" s="1041">
        <v>43.231931000000003</v>
      </c>
      <c r="G33" s="1042"/>
      <c r="H33" s="1043">
        <v>25102</v>
      </c>
      <c r="I33" s="1010"/>
      <c r="J33" s="1037"/>
      <c r="K33" s="1119">
        <v>2.2830789999999999</v>
      </c>
      <c r="L33" s="1042"/>
      <c r="M33" s="1043">
        <v>935</v>
      </c>
      <c r="N33" s="1010"/>
      <c r="O33" s="1119">
        <v>2.062001</v>
      </c>
      <c r="P33" s="1042"/>
      <c r="Q33" s="1043">
        <v>640</v>
      </c>
      <c r="R33" s="1010"/>
      <c r="S33" s="1044"/>
      <c r="T33" s="1045">
        <v>0.72892112420670896</v>
      </c>
      <c r="U33" s="1046"/>
      <c r="V33" s="1046">
        <v>0.62012692656391655</v>
      </c>
      <c r="W33" s="1047"/>
    </row>
    <row r="34" spans="1:23" x14ac:dyDescent="0.25">
      <c r="A34" s="1188">
        <v>96719</v>
      </c>
      <c r="B34" s="1121" t="s">
        <v>141</v>
      </c>
      <c r="C34" s="1038">
        <v>862</v>
      </c>
      <c r="D34" s="1039"/>
      <c r="E34" s="1040"/>
      <c r="F34" s="1041">
        <v>42.379390000000001</v>
      </c>
      <c r="G34" s="1042"/>
      <c r="H34" s="1043">
        <v>32498.5</v>
      </c>
      <c r="I34" s="1010"/>
      <c r="J34" s="1037"/>
      <c r="K34" s="1119">
        <v>2.2715960000000002</v>
      </c>
      <c r="L34" s="1042"/>
      <c r="M34" s="1043">
        <v>1363.5</v>
      </c>
      <c r="N34" s="1010"/>
      <c r="O34" s="1119">
        <v>1.8323719999999999</v>
      </c>
      <c r="P34" s="1042"/>
      <c r="Q34" s="1043">
        <v>1112</v>
      </c>
      <c r="R34" s="1010"/>
      <c r="S34" s="1044"/>
      <c r="T34" s="1045">
        <v>0.80046403712296987</v>
      </c>
      <c r="U34" s="1046"/>
      <c r="V34" s="1046">
        <v>0.71113689095127608</v>
      </c>
      <c r="W34" s="1047"/>
    </row>
    <row r="35" spans="1:23" x14ac:dyDescent="0.25">
      <c r="A35" s="1188">
        <v>96738</v>
      </c>
      <c r="B35" s="1121" t="s">
        <v>141</v>
      </c>
      <c r="C35" s="1038">
        <v>3300</v>
      </c>
      <c r="D35" s="1039"/>
      <c r="E35" s="1040"/>
      <c r="F35" s="1041">
        <v>207.35040599999999</v>
      </c>
      <c r="G35" s="1042"/>
      <c r="H35" s="1043">
        <v>44716</v>
      </c>
      <c r="I35" s="1010"/>
      <c r="J35" s="1037"/>
      <c r="K35" s="1119">
        <v>11.72964</v>
      </c>
      <c r="L35" s="1042"/>
      <c r="M35" s="1043">
        <v>2097</v>
      </c>
      <c r="N35" s="1010"/>
      <c r="O35" s="1119">
        <v>10.934277</v>
      </c>
      <c r="P35" s="1042"/>
      <c r="Q35" s="1043">
        <v>1970</v>
      </c>
      <c r="R35" s="1010"/>
      <c r="S35" s="1044"/>
      <c r="T35" s="1045">
        <v>0.84636363636363632</v>
      </c>
      <c r="U35" s="1046"/>
      <c r="V35" s="1046">
        <v>0.78242424242424247</v>
      </c>
      <c r="W35" s="1047"/>
    </row>
    <row r="36" spans="1:23" x14ac:dyDescent="0.25">
      <c r="A36" s="1188">
        <v>96743</v>
      </c>
      <c r="B36" s="1121" t="s">
        <v>141</v>
      </c>
      <c r="C36" s="1038">
        <v>5888</v>
      </c>
      <c r="D36" s="1039"/>
      <c r="E36" s="1040"/>
      <c r="F36" s="1041">
        <v>590.857754</v>
      </c>
      <c r="G36" s="1042"/>
      <c r="H36" s="1043">
        <v>43062.5</v>
      </c>
      <c r="I36" s="1010"/>
      <c r="J36" s="1037"/>
      <c r="K36" s="1119">
        <v>44.010500999999998</v>
      </c>
      <c r="L36" s="1042"/>
      <c r="M36" s="1043">
        <v>1919.5</v>
      </c>
      <c r="N36" s="1010"/>
      <c r="O36" s="1119">
        <v>40.573445</v>
      </c>
      <c r="P36" s="1042"/>
      <c r="Q36" s="1043">
        <v>1786.5</v>
      </c>
      <c r="R36" s="1010"/>
      <c r="S36" s="1044"/>
      <c r="T36" s="1045">
        <v>0.83474864130434778</v>
      </c>
      <c r="U36" s="1046"/>
      <c r="V36" s="1046">
        <v>0.75815217391304346</v>
      </c>
      <c r="W36" s="1047"/>
    </row>
    <row r="37" spans="1:23" ht="15.75" thickBot="1" x14ac:dyDescent="0.3">
      <c r="A37" s="1190">
        <v>96755</v>
      </c>
      <c r="B37" s="1123" t="s">
        <v>141</v>
      </c>
      <c r="C37" s="1124">
        <v>1705</v>
      </c>
      <c r="D37" s="1125"/>
      <c r="E37" s="1126"/>
      <c r="F37" s="1127">
        <v>74.104076000000006</v>
      </c>
      <c r="G37" s="1128"/>
      <c r="H37" s="1129">
        <v>35162</v>
      </c>
      <c r="I37" s="1025"/>
      <c r="J37" s="1130"/>
      <c r="K37" s="1131">
        <v>4.2148029999999999</v>
      </c>
      <c r="L37" s="1128"/>
      <c r="M37" s="1129">
        <v>1478</v>
      </c>
      <c r="N37" s="1025"/>
      <c r="O37" s="1131">
        <v>3.9327350000000001</v>
      </c>
      <c r="P37" s="1128"/>
      <c r="Q37" s="1129">
        <v>1272</v>
      </c>
      <c r="R37" s="1025"/>
      <c r="S37" s="1132"/>
      <c r="T37" s="1133">
        <v>0.78592375366568912</v>
      </c>
      <c r="U37" s="1134"/>
      <c r="V37" s="1134">
        <v>0.70205278592375364</v>
      </c>
      <c r="W37" s="1191"/>
    </row>
    <row r="38" spans="1:23" x14ac:dyDescent="0.25">
      <c r="A38" s="1091" t="s">
        <v>180</v>
      </c>
    </row>
  </sheetData>
  <mergeCells count="15">
    <mergeCell ref="B6:C6"/>
    <mergeCell ref="A1:W1"/>
    <mergeCell ref="A2:W2"/>
    <mergeCell ref="A3:A5"/>
    <mergeCell ref="B3:B5"/>
    <mergeCell ref="C3:D5"/>
    <mergeCell ref="F3:I3"/>
    <mergeCell ref="K3:R3"/>
    <mergeCell ref="T3:W4"/>
    <mergeCell ref="F4:G5"/>
    <mergeCell ref="H4:I5"/>
    <mergeCell ref="K4:M4"/>
    <mergeCell ref="O4:Q4"/>
    <mergeCell ref="T5:U5"/>
    <mergeCell ref="V5:W5"/>
  </mergeCells>
  <printOptions horizontalCentered="1"/>
  <pageMargins left="0.7" right="0.7" top="0.75" bottom="0.75" header="0.3" footer="0.3"/>
  <pageSetup scale="81"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49BA8-3B5B-467C-B6AB-7EBC8382BC6D}">
  <sheetPr>
    <pageSetUpPr fitToPage="1"/>
  </sheetPr>
  <dimension ref="A1:W41"/>
  <sheetViews>
    <sheetView zoomScale="130" zoomScaleNormal="130" workbookViewId="0">
      <selection activeCell="Z8" sqref="Z8"/>
    </sheetView>
  </sheetViews>
  <sheetFormatPr defaultColWidth="8.7109375" defaultRowHeight="15" x14ac:dyDescent="0.25"/>
  <cols>
    <col min="1" max="1" width="7.85546875" style="1200" customWidth="1"/>
    <col min="2" max="2" width="20.42578125" style="1092" customWidth="1"/>
    <col min="3" max="3" width="9" style="1092" customWidth="1"/>
    <col min="4" max="4" width="1.28515625" style="1092" customWidth="1"/>
    <col min="5" max="5" width="1.42578125" style="1092" customWidth="1"/>
    <col min="6" max="6" width="8.85546875" style="1092" customWidth="1"/>
    <col min="7" max="7" width="0.42578125" style="1092" customWidth="1"/>
    <col min="8" max="8" width="8.85546875" style="1092" customWidth="1"/>
    <col min="9" max="9" width="0.85546875" style="1092" customWidth="1"/>
    <col min="10" max="10" width="1.42578125" style="1092" customWidth="1"/>
    <col min="11" max="11" width="9.85546875" style="1092" customWidth="1"/>
    <col min="12" max="12" width="0.42578125" style="1092" customWidth="1"/>
    <col min="13" max="13" width="8.7109375" style="1092" customWidth="1"/>
    <col min="14" max="14" width="0.85546875" style="1092" customWidth="1"/>
    <col min="15" max="15" width="10" style="1092" customWidth="1"/>
    <col min="16" max="16" width="0.42578125" style="1092" customWidth="1"/>
    <col min="17" max="17" width="8.85546875" style="1092" customWidth="1"/>
    <col min="18" max="18" width="0.85546875" style="1092" customWidth="1"/>
    <col min="19" max="19" width="1.42578125" style="1092" customWidth="1"/>
    <col min="20" max="20" width="7.85546875" style="1092" customWidth="1"/>
    <col min="21" max="21" width="0.85546875" style="1092" customWidth="1"/>
    <col min="22" max="22" width="7.42578125" style="1092" customWidth="1"/>
    <col min="23" max="23" width="1.28515625" style="1092" customWidth="1"/>
    <col min="24" max="237" width="8.7109375" style="16"/>
    <col min="238" max="238" width="2.28515625" style="16" customWidth="1"/>
    <col min="239" max="239" width="18.28515625" style="16" customWidth="1"/>
    <col min="240" max="240" width="8.28515625" style="16" customWidth="1"/>
    <col min="241" max="241" width="0.85546875" style="16" customWidth="1"/>
    <col min="242" max="242" width="8" style="16" bestFit="1" customWidth="1"/>
    <col min="243" max="243" width="14.42578125" style="16" customWidth="1"/>
    <col min="244" max="244" width="0.42578125" style="16" customWidth="1"/>
    <col min="245" max="245" width="9" style="16" bestFit="1" customWidth="1"/>
    <col min="246" max="246" width="0.85546875" style="16" customWidth="1"/>
    <col min="247" max="247" width="0.42578125" style="16" customWidth="1"/>
    <col min="248" max="248" width="8.28515625" style="16" customWidth="1"/>
    <col min="249" max="249" width="0.42578125" style="16" customWidth="1"/>
    <col min="250" max="250" width="13.28515625" style="16" customWidth="1"/>
    <col min="251" max="251" width="0.42578125" style="16" customWidth="1"/>
    <col min="252" max="252" width="8" style="16" customWidth="1"/>
    <col min="253" max="253" width="0.85546875" style="16" customWidth="1"/>
    <col min="254" max="254" width="0.7109375" style="16" customWidth="1"/>
    <col min="255" max="255" width="8.28515625" style="16" customWidth="1"/>
    <col min="256" max="256" width="1" style="16" customWidth="1"/>
    <col min="257" max="257" width="14.7109375" style="16" customWidth="1"/>
    <col min="258" max="258" width="1" style="16" customWidth="1"/>
    <col min="259" max="259" width="9" style="16" bestFit="1" customWidth="1"/>
    <col min="260" max="260" width="0.85546875" style="16" customWidth="1"/>
    <col min="261" max="261" width="1.140625" style="16" customWidth="1"/>
    <col min="262" max="262" width="7" style="16" customWidth="1"/>
    <col min="263" max="263" width="6.7109375" style="16" customWidth="1"/>
    <col min="264" max="264" width="7.7109375" style="16" customWidth="1"/>
    <col min="265" max="265" width="2.7109375" style="16" customWidth="1"/>
    <col min="266" max="266" width="3" style="16" customWidth="1"/>
    <col min="267" max="267" width="9.42578125" style="16" bestFit="1" customWidth="1"/>
    <col min="268" max="493" width="8.7109375" style="16"/>
    <col min="494" max="494" width="2.28515625" style="16" customWidth="1"/>
    <col min="495" max="495" width="18.28515625" style="16" customWidth="1"/>
    <col min="496" max="496" width="8.28515625" style="16" customWidth="1"/>
    <col min="497" max="497" width="0.85546875" style="16" customWidth="1"/>
    <col min="498" max="498" width="8" style="16" bestFit="1" customWidth="1"/>
    <col min="499" max="499" width="14.42578125" style="16" customWidth="1"/>
    <col min="500" max="500" width="0.42578125" style="16" customWidth="1"/>
    <col min="501" max="501" width="9" style="16" bestFit="1" customWidth="1"/>
    <col min="502" max="502" width="0.85546875" style="16" customWidth="1"/>
    <col min="503" max="503" width="0.42578125" style="16" customWidth="1"/>
    <col min="504" max="504" width="8.28515625" style="16" customWidth="1"/>
    <col min="505" max="505" width="0.42578125" style="16" customWidth="1"/>
    <col min="506" max="506" width="13.28515625" style="16" customWidth="1"/>
    <col min="507" max="507" width="0.42578125" style="16" customWidth="1"/>
    <col min="508" max="508" width="8" style="16" customWidth="1"/>
    <col min="509" max="509" width="0.85546875" style="16" customWidth="1"/>
    <col min="510" max="510" width="0.7109375" style="16" customWidth="1"/>
    <col min="511" max="511" width="8.28515625" style="16" customWidth="1"/>
    <col min="512" max="512" width="1" style="16" customWidth="1"/>
    <col min="513" max="513" width="14.7109375" style="16" customWidth="1"/>
    <col min="514" max="514" width="1" style="16" customWidth="1"/>
    <col min="515" max="515" width="9" style="16" bestFit="1" customWidth="1"/>
    <col min="516" max="516" width="0.85546875" style="16" customWidth="1"/>
    <col min="517" max="517" width="1.140625" style="16" customWidth="1"/>
    <col min="518" max="518" width="7" style="16" customWidth="1"/>
    <col min="519" max="519" width="6.7109375" style="16" customWidth="1"/>
    <col min="520" max="520" width="7.7109375" style="16" customWidth="1"/>
    <col min="521" max="521" width="2.7109375" style="16" customWidth="1"/>
    <col min="522" max="522" width="3" style="16" customWidth="1"/>
    <col min="523" max="523" width="9.42578125" style="16" bestFit="1" customWidth="1"/>
    <col min="524" max="749" width="8.7109375" style="16"/>
    <col min="750" max="750" width="2.28515625" style="16" customWidth="1"/>
    <col min="751" max="751" width="18.28515625" style="16" customWidth="1"/>
    <col min="752" max="752" width="8.28515625" style="16" customWidth="1"/>
    <col min="753" max="753" width="0.85546875" style="16" customWidth="1"/>
    <col min="754" max="754" width="8" style="16" bestFit="1" customWidth="1"/>
    <col min="755" max="755" width="14.42578125" style="16" customWidth="1"/>
    <col min="756" max="756" width="0.42578125" style="16" customWidth="1"/>
    <col min="757" max="757" width="9" style="16" bestFit="1" customWidth="1"/>
    <col min="758" max="758" width="0.85546875" style="16" customWidth="1"/>
    <col min="759" max="759" width="0.42578125" style="16" customWidth="1"/>
    <col min="760" max="760" width="8.28515625" style="16" customWidth="1"/>
    <col min="761" max="761" width="0.42578125" style="16" customWidth="1"/>
    <col min="762" max="762" width="13.28515625" style="16" customWidth="1"/>
    <col min="763" max="763" width="0.42578125" style="16" customWidth="1"/>
    <col min="764" max="764" width="8" style="16" customWidth="1"/>
    <col min="765" max="765" width="0.85546875" style="16" customWidth="1"/>
    <col min="766" max="766" width="0.7109375" style="16" customWidth="1"/>
    <col min="767" max="767" width="8.28515625" style="16" customWidth="1"/>
    <col min="768" max="768" width="1" style="16" customWidth="1"/>
    <col min="769" max="769" width="14.7109375" style="16" customWidth="1"/>
    <col min="770" max="770" width="1" style="16" customWidth="1"/>
    <col min="771" max="771" width="9" style="16" bestFit="1" customWidth="1"/>
    <col min="772" max="772" width="0.85546875" style="16" customWidth="1"/>
    <col min="773" max="773" width="1.140625" style="16" customWidth="1"/>
    <col min="774" max="774" width="7" style="16" customWidth="1"/>
    <col min="775" max="775" width="6.7109375" style="16" customWidth="1"/>
    <col min="776" max="776" width="7.7109375" style="16" customWidth="1"/>
    <col min="777" max="777" width="2.7109375" style="16" customWidth="1"/>
    <col min="778" max="778" width="3" style="16" customWidth="1"/>
    <col min="779" max="779" width="9.42578125" style="16" bestFit="1" customWidth="1"/>
    <col min="780" max="1005" width="8.7109375" style="16"/>
    <col min="1006" max="1006" width="2.28515625" style="16" customWidth="1"/>
    <col min="1007" max="1007" width="18.28515625" style="16" customWidth="1"/>
    <col min="1008" max="1008" width="8.28515625" style="16" customWidth="1"/>
    <col min="1009" max="1009" width="0.85546875" style="16" customWidth="1"/>
    <col min="1010" max="1010" width="8" style="16" bestFit="1" customWidth="1"/>
    <col min="1011" max="1011" width="14.42578125" style="16" customWidth="1"/>
    <col min="1012" max="1012" width="0.42578125" style="16" customWidth="1"/>
    <col min="1013" max="1013" width="9" style="16" bestFit="1" customWidth="1"/>
    <col min="1014" max="1014" width="0.85546875" style="16" customWidth="1"/>
    <col min="1015" max="1015" width="0.42578125" style="16" customWidth="1"/>
    <col min="1016" max="1016" width="8.28515625" style="16" customWidth="1"/>
    <col min="1017" max="1017" width="0.42578125" style="16" customWidth="1"/>
    <col min="1018" max="1018" width="13.28515625" style="16" customWidth="1"/>
    <col min="1019" max="1019" width="0.42578125" style="16" customWidth="1"/>
    <col min="1020" max="1020" width="8" style="16" customWidth="1"/>
    <col min="1021" max="1021" width="0.85546875" style="16" customWidth="1"/>
    <col min="1022" max="1022" width="0.7109375" style="16" customWidth="1"/>
    <col min="1023" max="1023" width="8.28515625" style="16" customWidth="1"/>
    <col min="1024" max="1024" width="1" style="16" customWidth="1"/>
    <col min="1025" max="1025" width="14.7109375" style="16" customWidth="1"/>
    <col min="1026" max="1026" width="1" style="16" customWidth="1"/>
    <col min="1027" max="1027" width="9" style="16" bestFit="1" customWidth="1"/>
    <col min="1028" max="1028" width="0.85546875" style="16" customWidth="1"/>
    <col min="1029" max="1029" width="1.140625" style="16" customWidth="1"/>
    <col min="1030" max="1030" width="7" style="16" customWidth="1"/>
    <col min="1031" max="1031" width="6.7109375" style="16" customWidth="1"/>
    <col min="1032" max="1032" width="7.7109375" style="16" customWidth="1"/>
    <col min="1033" max="1033" width="2.7109375" style="16" customWidth="1"/>
    <col min="1034" max="1034" width="3" style="16" customWidth="1"/>
    <col min="1035" max="1035" width="9.42578125" style="16" bestFit="1" customWidth="1"/>
    <col min="1036" max="1261" width="8.7109375" style="16"/>
    <col min="1262" max="1262" width="2.28515625" style="16" customWidth="1"/>
    <col min="1263" max="1263" width="18.28515625" style="16" customWidth="1"/>
    <col min="1264" max="1264" width="8.28515625" style="16" customWidth="1"/>
    <col min="1265" max="1265" width="0.85546875" style="16" customWidth="1"/>
    <col min="1266" max="1266" width="8" style="16" bestFit="1" customWidth="1"/>
    <col min="1267" max="1267" width="14.42578125" style="16" customWidth="1"/>
    <col min="1268" max="1268" width="0.42578125" style="16" customWidth="1"/>
    <col min="1269" max="1269" width="9" style="16" bestFit="1" customWidth="1"/>
    <col min="1270" max="1270" width="0.85546875" style="16" customWidth="1"/>
    <col min="1271" max="1271" width="0.42578125" style="16" customWidth="1"/>
    <col min="1272" max="1272" width="8.28515625" style="16" customWidth="1"/>
    <col min="1273" max="1273" width="0.42578125" style="16" customWidth="1"/>
    <col min="1274" max="1274" width="13.28515625" style="16" customWidth="1"/>
    <col min="1275" max="1275" width="0.42578125" style="16" customWidth="1"/>
    <col min="1276" max="1276" width="8" style="16" customWidth="1"/>
    <col min="1277" max="1277" width="0.85546875" style="16" customWidth="1"/>
    <col min="1278" max="1278" width="0.7109375" style="16" customWidth="1"/>
    <col min="1279" max="1279" width="8.28515625" style="16" customWidth="1"/>
    <col min="1280" max="1280" width="1" style="16" customWidth="1"/>
    <col min="1281" max="1281" width="14.7109375" style="16" customWidth="1"/>
    <col min="1282" max="1282" width="1" style="16" customWidth="1"/>
    <col min="1283" max="1283" width="9" style="16" bestFit="1" customWidth="1"/>
    <col min="1284" max="1284" width="0.85546875" style="16" customWidth="1"/>
    <col min="1285" max="1285" width="1.140625" style="16" customWidth="1"/>
    <col min="1286" max="1286" width="7" style="16" customWidth="1"/>
    <col min="1287" max="1287" width="6.7109375" style="16" customWidth="1"/>
    <col min="1288" max="1288" width="7.7109375" style="16" customWidth="1"/>
    <col min="1289" max="1289" width="2.7109375" style="16" customWidth="1"/>
    <col min="1290" max="1290" width="3" style="16" customWidth="1"/>
    <col min="1291" max="1291" width="9.42578125" style="16" bestFit="1" customWidth="1"/>
    <col min="1292" max="1517" width="8.7109375" style="16"/>
    <col min="1518" max="1518" width="2.28515625" style="16" customWidth="1"/>
    <col min="1519" max="1519" width="18.28515625" style="16" customWidth="1"/>
    <col min="1520" max="1520" width="8.28515625" style="16" customWidth="1"/>
    <col min="1521" max="1521" width="0.85546875" style="16" customWidth="1"/>
    <col min="1522" max="1522" width="8" style="16" bestFit="1" customWidth="1"/>
    <col min="1523" max="1523" width="14.42578125" style="16" customWidth="1"/>
    <col min="1524" max="1524" width="0.42578125" style="16" customWidth="1"/>
    <col min="1525" max="1525" width="9" style="16" bestFit="1" customWidth="1"/>
    <col min="1526" max="1526" width="0.85546875" style="16" customWidth="1"/>
    <col min="1527" max="1527" width="0.42578125" style="16" customWidth="1"/>
    <col min="1528" max="1528" width="8.28515625" style="16" customWidth="1"/>
    <col min="1529" max="1529" width="0.42578125" style="16" customWidth="1"/>
    <col min="1530" max="1530" width="13.28515625" style="16" customWidth="1"/>
    <col min="1531" max="1531" width="0.42578125" style="16" customWidth="1"/>
    <col min="1532" max="1532" width="8" style="16" customWidth="1"/>
    <col min="1533" max="1533" width="0.85546875" style="16" customWidth="1"/>
    <col min="1534" max="1534" width="0.7109375" style="16" customWidth="1"/>
    <col min="1535" max="1535" width="8.28515625" style="16" customWidth="1"/>
    <col min="1536" max="1536" width="1" style="16" customWidth="1"/>
    <col min="1537" max="1537" width="14.7109375" style="16" customWidth="1"/>
    <col min="1538" max="1538" width="1" style="16" customWidth="1"/>
    <col min="1539" max="1539" width="9" style="16" bestFit="1" customWidth="1"/>
    <col min="1540" max="1540" width="0.85546875" style="16" customWidth="1"/>
    <col min="1541" max="1541" width="1.140625" style="16" customWidth="1"/>
    <col min="1542" max="1542" width="7" style="16" customWidth="1"/>
    <col min="1543" max="1543" width="6.7109375" style="16" customWidth="1"/>
    <col min="1544" max="1544" width="7.7109375" style="16" customWidth="1"/>
    <col min="1545" max="1545" width="2.7109375" style="16" customWidth="1"/>
    <col min="1546" max="1546" width="3" style="16" customWidth="1"/>
    <col min="1547" max="1547" width="9.42578125" style="16" bestFit="1" customWidth="1"/>
    <col min="1548" max="1773" width="8.7109375" style="16"/>
    <col min="1774" max="1774" width="2.28515625" style="16" customWidth="1"/>
    <col min="1775" max="1775" width="18.28515625" style="16" customWidth="1"/>
    <col min="1776" max="1776" width="8.28515625" style="16" customWidth="1"/>
    <col min="1777" max="1777" width="0.85546875" style="16" customWidth="1"/>
    <col min="1778" max="1778" width="8" style="16" bestFit="1" customWidth="1"/>
    <col min="1779" max="1779" width="14.42578125" style="16" customWidth="1"/>
    <col min="1780" max="1780" width="0.42578125" style="16" customWidth="1"/>
    <col min="1781" max="1781" width="9" style="16" bestFit="1" customWidth="1"/>
    <col min="1782" max="1782" width="0.85546875" style="16" customWidth="1"/>
    <col min="1783" max="1783" width="0.42578125" style="16" customWidth="1"/>
    <col min="1784" max="1784" width="8.28515625" style="16" customWidth="1"/>
    <col min="1785" max="1785" width="0.42578125" style="16" customWidth="1"/>
    <col min="1786" max="1786" width="13.28515625" style="16" customWidth="1"/>
    <col min="1787" max="1787" width="0.42578125" style="16" customWidth="1"/>
    <col min="1788" max="1788" width="8" style="16" customWidth="1"/>
    <col min="1789" max="1789" width="0.85546875" style="16" customWidth="1"/>
    <col min="1790" max="1790" width="0.7109375" style="16" customWidth="1"/>
    <col min="1791" max="1791" width="8.28515625" style="16" customWidth="1"/>
    <col min="1792" max="1792" width="1" style="16" customWidth="1"/>
    <col min="1793" max="1793" width="14.7109375" style="16" customWidth="1"/>
    <col min="1794" max="1794" width="1" style="16" customWidth="1"/>
    <col min="1795" max="1795" width="9" style="16" bestFit="1" customWidth="1"/>
    <col min="1796" max="1796" width="0.85546875" style="16" customWidth="1"/>
    <col min="1797" max="1797" width="1.140625" style="16" customWidth="1"/>
    <col min="1798" max="1798" width="7" style="16" customWidth="1"/>
    <col min="1799" max="1799" width="6.7109375" style="16" customWidth="1"/>
    <col min="1800" max="1800" width="7.7109375" style="16" customWidth="1"/>
    <col min="1801" max="1801" width="2.7109375" style="16" customWidth="1"/>
    <col min="1802" max="1802" width="3" style="16" customWidth="1"/>
    <col min="1803" max="1803" width="9.42578125" style="16" bestFit="1" customWidth="1"/>
    <col min="1804" max="2029" width="8.7109375" style="16"/>
    <col min="2030" max="2030" width="2.28515625" style="16" customWidth="1"/>
    <col min="2031" max="2031" width="18.28515625" style="16" customWidth="1"/>
    <col min="2032" max="2032" width="8.28515625" style="16" customWidth="1"/>
    <col min="2033" max="2033" width="0.85546875" style="16" customWidth="1"/>
    <col min="2034" max="2034" width="8" style="16" bestFit="1" customWidth="1"/>
    <col min="2035" max="2035" width="14.42578125" style="16" customWidth="1"/>
    <col min="2036" max="2036" width="0.42578125" style="16" customWidth="1"/>
    <col min="2037" max="2037" width="9" style="16" bestFit="1" customWidth="1"/>
    <col min="2038" max="2038" width="0.85546875" style="16" customWidth="1"/>
    <col min="2039" max="2039" width="0.42578125" style="16" customWidth="1"/>
    <col min="2040" max="2040" width="8.28515625" style="16" customWidth="1"/>
    <col min="2041" max="2041" width="0.42578125" style="16" customWidth="1"/>
    <col min="2042" max="2042" width="13.28515625" style="16" customWidth="1"/>
    <col min="2043" max="2043" width="0.42578125" style="16" customWidth="1"/>
    <col min="2044" max="2044" width="8" style="16" customWidth="1"/>
    <col min="2045" max="2045" width="0.85546875" style="16" customWidth="1"/>
    <col min="2046" max="2046" width="0.7109375" style="16" customWidth="1"/>
    <col min="2047" max="2047" width="8.28515625" style="16" customWidth="1"/>
    <col min="2048" max="2048" width="1" style="16" customWidth="1"/>
    <col min="2049" max="2049" width="14.7109375" style="16" customWidth="1"/>
    <col min="2050" max="2050" width="1" style="16" customWidth="1"/>
    <col min="2051" max="2051" width="9" style="16" bestFit="1" customWidth="1"/>
    <col min="2052" max="2052" width="0.85546875" style="16" customWidth="1"/>
    <col min="2053" max="2053" width="1.140625" style="16" customWidth="1"/>
    <col min="2054" max="2054" width="7" style="16" customWidth="1"/>
    <col min="2055" max="2055" width="6.7109375" style="16" customWidth="1"/>
    <col min="2056" max="2056" width="7.7109375" style="16" customWidth="1"/>
    <col min="2057" max="2057" width="2.7109375" style="16" customWidth="1"/>
    <col min="2058" max="2058" width="3" style="16" customWidth="1"/>
    <col min="2059" max="2059" width="9.42578125" style="16" bestFit="1" customWidth="1"/>
    <col min="2060" max="2285" width="8.7109375" style="16"/>
    <col min="2286" max="2286" width="2.28515625" style="16" customWidth="1"/>
    <col min="2287" max="2287" width="18.28515625" style="16" customWidth="1"/>
    <col min="2288" max="2288" width="8.28515625" style="16" customWidth="1"/>
    <col min="2289" max="2289" width="0.85546875" style="16" customWidth="1"/>
    <col min="2290" max="2290" width="8" style="16" bestFit="1" customWidth="1"/>
    <col min="2291" max="2291" width="14.42578125" style="16" customWidth="1"/>
    <col min="2292" max="2292" width="0.42578125" style="16" customWidth="1"/>
    <col min="2293" max="2293" width="9" style="16" bestFit="1" customWidth="1"/>
    <col min="2294" max="2294" width="0.85546875" style="16" customWidth="1"/>
    <col min="2295" max="2295" width="0.42578125" style="16" customWidth="1"/>
    <col min="2296" max="2296" width="8.28515625" style="16" customWidth="1"/>
    <col min="2297" max="2297" width="0.42578125" style="16" customWidth="1"/>
    <col min="2298" max="2298" width="13.28515625" style="16" customWidth="1"/>
    <col min="2299" max="2299" width="0.42578125" style="16" customWidth="1"/>
    <col min="2300" max="2300" width="8" style="16" customWidth="1"/>
    <col min="2301" max="2301" width="0.85546875" style="16" customWidth="1"/>
    <col min="2302" max="2302" width="0.7109375" style="16" customWidth="1"/>
    <col min="2303" max="2303" width="8.28515625" style="16" customWidth="1"/>
    <col min="2304" max="2304" width="1" style="16" customWidth="1"/>
    <col min="2305" max="2305" width="14.7109375" style="16" customWidth="1"/>
    <col min="2306" max="2306" width="1" style="16" customWidth="1"/>
    <col min="2307" max="2307" width="9" style="16" bestFit="1" customWidth="1"/>
    <col min="2308" max="2308" width="0.85546875" style="16" customWidth="1"/>
    <col min="2309" max="2309" width="1.140625" style="16" customWidth="1"/>
    <col min="2310" max="2310" width="7" style="16" customWidth="1"/>
    <col min="2311" max="2311" width="6.7109375" style="16" customWidth="1"/>
    <col min="2312" max="2312" width="7.7109375" style="16" customWidth="1"/>
    <col min="2313" max="2313" width="2.7109375" style="16" customWidth="1"/>
    <col min="2314" max="2314" width="3" style="16" customWidth="1"/>
    <col min="2315" max="2315" width="9.42578125" style="16" bestFit="1" customWidth="1"/>
    <col min="2316" max="2541" width="8.7109375" style="16"/>
    <col min="2542" max="2542" width="2.28515625" style="16" customWidth="1"/>
    <col min="2543" max="2543" width="18.28515625" style="16" customWidth="1"/>
    <col min="2544" max="2544" width="8.28515625" style="16" customWidth="1"/>
    <col min="2545" max="2545" width="0.85546875" style="16" customWidth="1"/>
    <col min="2546" max="2546" width="8" style="16" bestFit="1" customWidth="1"/>
    <col min="2547" max="2547" width="14.42578125" style="16" customWidth="1"/>
    <col min="2548" max="2548" width="0.42578125" style="16" customWidth="1"/>
    <col min="2549" max="2549" width="9" style="16" bestFit="1" customWidth="1"/>
    <col min="2550" max="2550" width="0.85546875" style="16" customWidth="1"/>
    <col min="2551" max="2551" width="0.42578125" style="16" customWidth="1"/>
    <col min="2552" max="2552" width="8.28515625" style="16" customWidth="1"/>
    <col min="2553" max="2553" width="0.42578125" style="16" customWidth="1"/>
    <col min="2554" max="2554" width="13.28515625" style="16" customWidth="1"/>
    <col min="2555" max="2555" width="0.42578125" style="16" customWidth="1"/>
    <col min="2556" max="2556" width="8" style="16" customWidth="1"/>
    <col min="2557" max="2557" width="0.85546875" style="16" customWidth="1"/>
    <col min="2558" max="2558" width="0.7109375" style="16" customWidth="1"/>
    <col min="2559" max="2559" width="8.28515625" style="16" customWidth="1"/>
    <col min="2560" max="2560" width="1" style="16" customWidth="1"/>
    <col min="2561" max="2561" width="14.7109375" style="16" customWidth="1"/>
    <col min="2562" max="2562" width="1" style="16" customWidth="1"/>
    <col min="2563" max="2563" width="9" style="16" bestFit="1" customWidth="1"/>
    <col min="2564" max="2564" width="0.85546875" style="16" customWidth="1"/>
    <col min="2565" max="2565" width="1.140625" style="16" customWidth="1"/>
    <col min="2566" max="2566" width="7" style="16" customWidth="1"/>
    <col min="2567" max="2567" width="6.7109375" style="16" customWidth="1"/>
    <col min="2568" max="2568" width="7.7109375" style="16" customWidth="1"/>
    <col min="2569" max="2569" width="2.7109375" style="16" customWidth="1"/>
    <col min="2570" max="2570" width="3" style="16" customWidth="1"/>
    <col min="2571" max="2571" width="9.42578125" style="16" bestFit="1" customWidth="1"/>
    <col min="2572" max="2797" width="8.7109375" style="16"/>
    <col min="2798" max="2798" width="2.28515625" style="16" customWidth="1"/>
    <col min="2799" max="2799" width="18.28515625" style="16" customWidth="1"/>
    <col min="2800" max="2800" width="8.28515625" style="16" customWidth="1"/>
    <col min="2801" max="2801" width="0.85546875" style="16" customWidth="1"/>
    <col min="2802" max="2802" width="8" style="16" bestFit="1" customWidth="1"/>
    <col min="2803" max="2803" width="14.42578125" style="16" customWidth="1"/>
    <col min="2804" max="2804" width="0.42578125" style="16" customWidth="1"/>
    <col min="2805" max="2805" width="9" style="16" bestFit="1" customWidth="1"/>
    <col min="2806" max="2806" width="0.85546875" style="16" customWidth="1"/>
    <col min="2807" max="2807" width="0.42578125" style="16" customWidth="1"/>
    <col min="2808" max="2808" width="8.28515625" style="16" customWidth="1"/>
    <col min="2809" max="2809" width="0.42578125" style="16" customWidth="1"/>
    <col min="2810" max="2810" width="13.28515625" style="16" customWidth="1"/>
    <col min="2811" max="2811" width="0.42578125" style="16" customWidth="1"/>
    <col min="2812" max="2812" width="8" style="16" customWidth="1"/>
    <col min="2813" max="2813" width="0.85546875" style="16" customWidth="1"/>
    <col min="2814" max="2814" width="0.7109375" style="16" customWidth="1"/>
    <col min="2815" max="2815" width="8.28515625" style="16" customWidth="1"/>
    <col min="2816" max="2816" width="1" style="16" customWidth="1"/>
    <col min="2817" max="2817" width="14.7109375" style="16" customWidth="1"/>
    <col min="2818" max="2818" width="1" style="16" customWidth="1"/>
    <col min="2819" max="2819" width="9" style="16" bestFit="1" customWidth="1"/>
    <col min="2820" max="2820" width="0.85546875" style="16" customWidth="1"/>
    <col min="2821" max="2821" width="1.140625" style="16" customWidth="1"/>
    <col min="2822" max="2822" width="7" style="16" customWidth="1"/>
    <col min="2823" max="2823" width="6.7109375" style="16" customWidth="1"/>
    <col min="2824" max="2824" width="7.7109375" style="16" customWidth="1"/>
    <col min="2825" max="2825" width="2.7109375" style="16" customWidth="1"/>
    <col min="2826" max="2826" width="3" style="16" customWidth="1"/>
    <col min="2827" max="2827" width="9.42578125" style="16" bestFit="1" customWidth="1"/>
    <col min="2828" max="3053" width="8.7109375" style="16"/>
    <col min="3054" max="3054" width="2.28515625" style="16" customWidth="1"/>
    <col min="3055" max="3055" width="18.28515625" style="16" customWidth="1"/>
    <col min="3056" max="3056" width="8.28515625" style="16" customWidth="1"/>
    <col min="3057" max="3057" width="0.85546875" style="16" customWidth="1"/>
    <col min="3058" max="3058" width="8" style="16" bestFit="1" customWidth="1"/>
    <col min="3059" max="3059" width="14.42578125" style="16" customWidth="1"/>
    <col min="3060" max="3060" width="0.42578125" style="16" customWidth="1"/>
    <col min="3061" max="3061" width="9" style="16" bestFit="1" customWidth="1"/>
    <col min="3062" max="3062" width="0.85546875" style="16" customWidth="1"/>
    <col min="3063" max="3063" width="0.42578125" style="16" customWidth="1"/>
    <col min="3064" max="3064" width="8.28515625" style="16" customWidth="1"/>
    <col min="3065" max="3065" width="0.42578125" style="16" customWidth="1"/>
    <col min="3066" max="3066" width="13.28515625" style="16" customWidth="1"/>
    <col min="3067" max="3067" width="0.42578125" style="16" customWidth="1"/>
    <col min="3068" max="3068" width="8" style="16" customWidth="1"/>
    <col min="3069" max="3069" width="0.85546875" style="16" customWidth="1"/>
    <col min="3070" max="3070" width="0.7109375" style="16" customWidth="1"/>
    <col min="3071" max="3071" width="8.28515625" style="16" customWidth="1"/>
    <col min="3072" max="3072" width="1" style="16" customWidth="1"/>
    <col min="3073" max="3073" width="14.7109375" style="16" customWidth="1"/>
    <col min="3074" max="3074" width="1" style="16" customWidth="1"/>
    <col min="3075" max="3075" width="9" style="16" bestFit="1" customWidth="1"/>
    <col min="3076" max="3076" width="0.85546875" style="16" customWidth="1"/>
    <col min="3077" max="3077" width="1.140625" style="16" customWidth="1"/>
    <col min="3078" max="3078" width="7" style="16" customWidth="1"/>
    <col min="3079" max="3079" width="6.7109375" style="16" customWidth="1"/>
    <col min="3080" max="3080" width="7.7109375" style="16" customWidth="1"/>
    <col min="3081" max="3081" width="2.7109375" style="16" customWidth="1"/>
    <col min="3082" max="3082" width="3" style="16" customWidth="1"/>
    <col min="3083" max="3083" width="9.42578125" style="16" bestFit="1" customWidth="1"/>
    <col min="3084" max="3309" width="8.7109375" style="16"/>
    <col min="3310" max="3310" width="2.28515625" style="16" customWidth="1"/>
    <col min="3311" max="3311" width="18.28515625" style="16" customWidth="1"/>
    <col min="3312" max="3312" width="8.28515625" style="16" customWidth="1"/>
    <col min="3313" max="3313" width="0.85546875" style="16" customWidth="1"/>
    <col min="3314" max="3314" width="8" style="16" bestFit="1" customWidth="1"/>
    <col min="3315" max="3315" width="14.42578125" style="16" customWidth="1"/>
    <col min="3316" max="3316" width="0.42578125" style="16" customWidth="1"/>
    <col min="3317" max="3317" width="9" style="16" bestFit="1" customWidth="1"/>
    <col min="3318" max="3318" width="0.85546875" style="16" customWidth="1"/>
    <col min="3319" max="3319" width="0.42578125" style="16" customWidth="1"/>
    <col min="3320" max="3320" width="8.28515625" style="16" customWidth="1"/>
    <col min="3321" max="3321" width="0.42578125" style="16" customWidth="1"/>
    <col min="3322" max="3322" width="13.28515625" style="16" customWidth="1"/>
    <col min="3323" max="3323" width="0.42578125" style="16" customWidth="1"/>
    <col min="3324" max="3324" width="8" style="16" customWidth="1"/>
    <col min="3325" max="3325" width="0.85546875" style="16" customWidth="1"/>
    <col min="3326" max="3326" width="0.7109375" style="16" customWidth="1"/>
    <col min="3327" max="3327" width="8.28515625" style="16" customWidth="1"/>
    <col min="3328" max="3328" width="1" style="16" customWidth="1"/>
    <col min="3329" max="3329" width="14.7109375" style="16" customWidth="1"/>
    <col min="3330" max="3330" width="1" style="16" customWidth="1"/>
    <col min="3331" max="3331" width="9" style="16" bestFit="1" customWidth="1"/>
    <col min="3332" max="3332" width="0.85546875" style="16" customWidth="1"/>
    <col min="3333" max="3333" width="1.140625" style="16" customWidth="1"/>
    <col min="3334" max="3334" width="7" style="16" customWidth="1"/>
    <col min="3335" max="3335" width="6.7109375" style="16" customWidth="1"/>
    <col min="3336" max="3336" width="7.7109375" style="16" customWidth="1"/>
    <col min="3337" max="3337" width="2.7109375" style="16" customWidth="1"/>
    <col min="3338" max="3338" width="3" style="16" customWidth="1"/>
    <col min="3339" max="3339" width="9.42578125" style="16" bestFit="1" customWidth="1"/>
    <col min="3340" max="3565" width="8.7109375" style="16"/>
    <col min="3566" max="3566" width="2.28515625" style="16" customWidth="1"/>
    <col min="3567" max="3567" width="18.28515625" style="16" customWidth="1"/>
    <col min="3568" max="3568" width="8.28515625" style="16" customWidth="1"/>
    <col min="3569" max="3569" width="0.85546875" style="16" customWidth="1"/>
    <col min="3570" max="3570" width="8" style="16" bestFit="1" customWidth="1"/>
    <col min="3571" max="3571" width="14.42578125" style="16" customWidth="1"/>
    <col min="3572" max="3572" width="0.42578125" style="16" customWidth="1"/>
    <col min="3573" max="3573" width="9" style="16" bestFit="1" customWidth="1"/>
    <col min="3574" max="3574" width="0.85546875" style="16" customWidth="1"/>
    <col min="3575" max="3575" width="0.42578125" style="16" customWidth="1"/>
    <col min="3576" max="3576" width="8.28515625" style="16" customWidth="1"/>
    <col min="3577" max="3577" width="0.42578125" style="16" customWidth="1"/>
    <col min="3578" max="3578" width="13.28515625" style="16" customWidth="1"/>
    <col min="3579" max="3579" width="0.42578125" style="16" customWidth="1"/>
    <col min="3580" max="3580" width="8" style="16" customWidth="1"/>
    <col min="3581" max="3581" width="0.85546875" style="16" customWidth="1"/>
    <col min="3582" max="3582" width="0.7109375" style="16" customWidth="1"/>
    <col min="3583" max="3583" width="8.28515625" style="16" customWidth="1"/>
    <col min="3584" max="3584" width="1" style="16" customWidth="1"/>
    <col min="3585" max="3585" width="14.7109375" style="16" customWidth="1"/>
    <col min="3586" max="3586" width="1" style="16" customWidth="1"/>
    <col min="3587" max="3587" width="9" style="16" bestFit="1" customWidth="1"/>
    <col min="3588" max="3588" width="0.85546875" style="16" customWidth="1"/>
    <col min="3589" max="3589" width="1.140625" style="16" customWidth="1"/>
    <col min="3590" max="3590" width="7" style="16" customWidth="1"/>
    <col min="3591" max="3591" width="6.7109375" style="16" customWidth="1"/>
    <col min="3592" max="3592" width="7.7109375" style="16" customWidth="1"/>
    <col min="3593" max="3593" width="2.7109375" style="16" customWidth="1"/>
    <col min="3594" max="3594" width="3" style="16" customWidth="1"/>
    <col min="3595" max="3595" width="9.42578125" style="16" bestFit="1" customWidth="1"/>
    <col min="3596" max="3821" width="8.7109375" style="16"/>
    <col min="3822" max="3822" width="2.28515625" style="16" customWidth="1"/>
    <col min="3823" max="3823" width="18.28515625" style="16" customWidth="1"/>
    <col min="3824" max="3824" width="8.28515625" style="16" customWidth="1"/>
    <col min="3825" max="3825" width="0.85546875" style="16" customWidth="1"/>
    <col min="3826" max="3826" width="8" style="16" bestFit="1" customWidth="1"/>
    <col min="3827" max="3827" width="14.42578125" style="16" customWidth="1"/>
    <col min="3828" max="3828" width="0.42578125" style="16" customWidth="1"/>
    <col min="3829" max="3829" width="9" style="16" bestFit="1" customWidth="1"/>
    <col min="3830" max="3830" width="0.85546875" style="16" customWidth="1"/>
    <col min="3831" max="3831" width="0.42578125" style="16" customWidth="1"/>
    <col min="3832" max="3832" width="8.28515625" style="16" customWidth="1"/>
    <col min="3833" max="3833" width="0.42578125" style="16" customWidth="1"/>
    <col min="3834" max="3834" width="13.28515625" style="16" customWidth="1"/>
    <col min="3835" max="3835" width="0.42578125" style="16" customWidth="1"/>
    <col min="3836" max="3836" width="8" style="16" customWidth="1"/>
    <col min="3837" max="3837" width="0.85546875" style="16" customWidth="1"/>
    <col min="3838" max="3838" width="0.7109375" style="16" customWidth="1"/>
    <col min="3839" max="3839" width="8.28515625" style="16" customWidth="1"/>
    <col min="3840" max="3840" width="1" style="16" customWidth="1"/>
    <col min="3841" max="3841" width="14.7109375" style="16" customWidth="1"/>
    <col min="3842" max="3842" width="1" style="16" customWidth="1"/>
    <col min="3843" max="3843" width="9" style="16" bestFit="1" customWidth="1"/>
    <col min="3844" max="3844" width="0.85546875" style="16" customWidth="1"/>
    <col min="3845" max="3845" width="1.140625" style="16" customWidth="1"/>
    <col min="3846" max="3846" width="7" style="16" customWidth="1"/>
    <col min="3847" max="3847" width="6.7109375" style="16" customWidth="1"/>
    <col min="3848" max="3848" width="7.7109375" style="16" customWidth="1"/>
    <col min="3849" max="3849" width="2.7109375" style="16" customWidth="1"/>
    <col min="3850" max="3850" width="3" style="16" customWidth="1"/>
    <col min="3851" max="3851" width="9.42578125" style="16" bestFit="1" customWidth="1"/>
    <col min="3852" max="4077" width="8.7109375" style="16"/>
    <col min="4078" max="4078" width="2.28515625" style="16" customWidth="1"/>
    <col min="4079" max="4079" width="18.28515625" style="16" customWidth="1"/>
    <col min="4080" max="4080" width="8.28515625" style="16" customWidth="1"/>
    <col min="4081" max="4081" width="0.85546875" style="16" customWidth="1"/>
    <col min="4082" max="4082" width="8" style="16" bestFit="1" customWidth="1"/>
    <col min="4083" max="4083" width="14.42578125" style="16" customWidth="1"/>
    <col min="4084" max="4084" width="0.42578125" style="16" customWidth="1"/>
    <col min="4085" max="4085" width="9" style="16" bestFit="1" customWidth="1"/>
    <col min="4086" max="4086" width="0.85546875" style="16" customWidth="1"/>
    <col min="4087" max="4087" width="0.42578125" style="16" customWidth="1"/>
    <col min="4088" max="4088" width="8.28515625" style="16" customWidth="1"/>
    <col min="4089" max="4089" width="0.42578125" style="16" customWidth="1"/>
    <col min="4090" max="4090" width="13.28515625" style="16" customWidth="1"/>
    <col min="4091" max="4091" width="0.42578125" style="16" customWidth="1"/>
    <col min="4092" max="4092" width="8" style="16" customWidth="1"/>
    <col min="4093" max="4093" width="0.85546875" style="16" customWidth="1"/>
    <col min="4094" max="4094" width="0.7109375" style="16" customWidth="1"/>
    <col min="4095" max="4095" width="8.28515625" style="16" customWidth="1"/>
    <col min="4096" max="4096" width="1" style="16" customWidth="1"/>
    <col min="4097" max="4097" width="14.7109375" style="16" customWidth="1"/>
    <col min="4098" max="4098" width="1" style="16" customWidth="1"/>
    <col min="4099" max="4099" width="9" style="16" bestFit="1" customWidth="1"/>
    <col min="4100" max="4100" width="0.85546875" style="16" customWidth="1"/>
    <col min="4101" max="4101" width="1.140625" style="16" customWidth="1"/>
    <col min="4102" max="4102" width="7" style="16" customWidth="1"/>
    <col min="4103" max="4103" width="6.7109375" style="16" customWidth="1"/>
    <col min="4104" max="4104" width="7.7109375" style="16" customWidth="1"/>
    <col min="4105" max="4105" width="2.7109375" style="16" customWidth="1"/>
    <col min="4106" max="4106" width="3" style="16" customWidth="1"/>
    <col min="4107" max="4107" width="9.42578125" style="16" bestFit="1" customWidth="1"/>
    <col min="4108" max="4333" width="8.7109375" style="16"/>
    <col min="4334" max="4334" width="2.28515625" style="16" customWidth="1"/>
    <col min="4335" max="4335" width="18.28515625" style="16" customWidth="1"/>
    <col min="4336" max="4336" width="8.28515625" style="16" customWidth="1"/>
    <col min="4337" max="4337" width="0.85546875" style="16" customWidth="1"/>
    <col min="4338" max="4338" width="8" style="16" bestFit="1" customWidth="1"/>
    <col min="4339" max="4339" width="14.42578125" style="16" customWidth="1"/>
    <col min="4340" max="4340" width="0.42578125" style="16" customWidth="1"/>
    <col min="4341" max="4341" width="9" style="16" bestFit="1" customWidth="1"/>
    <col min="4342" max="4342" width="0.85546875" style="16" customWidth="1"/>
    <col min="4343" max="4343" width="0.42578125" style="16" customWidth="1"/>
    <col min="4344" max="4344" width="8.28515625" style="16" customWidth="1"/>
    <col min="4345" max="4345" width="0.42578125" style="16" customWidth="1"/>
    <col min="4346" max="4346" width="13.28515625" style="16" customWidth="1"/>
    <col min="4347" max="4347" width="0.42578125" style="16" customWidth="1"/>
    <col min="4348" max="4348" width="8" style="16" customWidth="1"/>
    <col min="4349" max="4349" width="0.85546875" style="16" customWidth="1"/>
    <col min="4350" max="4350" width="0.7109375" style="16" customWidth="1"/>
    <col min="4351" max="4351" width="8.28515625" style="16" customWidth="1"/>
    <col min="4352" max="4352" width="1" style="16" customWidth="1"/>
    <col min="4353" max="4353" width="14.7109375" style="16" customWidth="1"/>
    <col min="4354" max="4354" width="1" style="16" customWidth="1"/>
    <col min="4355" max="4355" width="9" style="16" bestFit="1" customWidth="1"/>
    <col min="4356" max="4356" width="0.85546875" style="16" customWidth="1"/>
    <col min="4357" max="4357" width="1.140625" style="16" customWidth="1"/>
    <col min="4358" max="4358" width="7" style="16" customWidth="1"/>
    <col min="4359" max="4359" width="6.7109375" style="16" customWidth="1"/>
    <col min="4360" max="4360" width="7.7109375" style="16" customWidth="1"/>
    <col min="4361" max="4361" width="2.7109375" style="16" customWidth="1"/>
    <col min="4362" max="4362" width="3" style="16" customWidth="1"/>
    <col min="4363" max="4363" width="9.42578125" style="16" bestFit="1" customWidth="1"/>
    <col min="4364" max="4589" width="8.7109375" style="16"/>
    <col min="4590" max="4590" width="2.28515625" style="16" customWidth="1"/>
    <col min="4591" max="4591" width="18.28515625" style="16" customWidth="1"/>
    <col min="4592" max="4592" width="8.28515625" style="16" customWidth="1"/>
    <col min="4593" max="4593" width="0.85546875" style="16" customWidth="1"/>
    <col min="4594" max="4594" width="8" style="16" bestFit="1" customWidth="1"/>
    <col min="4595" max="4595" width="14.42578125" style="16" customWidth="1"/>
    <col min="4596" max="4596" width="0.42578125" style="16" customWidth="1"/>
    <col min="4597" max="4597" width="9" style="16" bestFit="1" customWidth="1"/>
    <col min="4598" max="4598" width="0.85546875" style="16" customWidth="1"/>
    <col min="4599" max="4599" width="0.42578125" style="16" customWidth="1"/>
    <col min="4600" max="4600" width="8.28515625" style="16" customWidth="1"/>
    <col min="4601" max="4601" width="0.42578125" style="16" customWidth="1"/>
    <col min="4602" max="4602" width="13.28515625" style="16" customWidth="1"/>
    <col min="4603" max="4603" width="0.42578125" style="16" customWidth="1"/>
    <col min="4604" max="4604" width="8" style="16" customWidth="1"/>
    <col min="4605" max="4605" width="0.85546875" style="16" customWidth="1"/>
    <col min="4606" max="4606" width="0.7109375" style="16" customWidth="1"/>
    <col min="4607" max="4607" width="8.28515625" style="16" customWidth="1"/>
    <col min="4608" max="4608" width="1" style="16" customWidth="1"/>
    <col min="4609" max="4609" width="14.7109375" style="16" customWidth="1"/>
    <col min="4610" max="4610" width="1" style="16" customWidth="1"/>
    <col min="4611" max="4611" width="9" style="16" bestFit="1" customWidth="1"/>
    <col min="4612" max="4612" width="0.85546875" style="16" customWidth="1"/>
    <col min="4613" max="4613" width="1.140625" style="16" customWidth="1"/>
    <col min="4614" max="4614" width="7" style="16" customWidth="1"/>
    <col min="4615" max="4615" width="6.7109375" style="16" customWidth="1"/>
    <col min="4616" max="4616" width="7.7109375" style="16" customWidth="1"/>
    <col min="4617" max="4617" width="2.7109375" style="16" customWidth="1"/>
    <col min="4618" max="4618" width="3" style="16" customWidth="1"/>
    <col min="4619" max="4619" width="9.42578125" style="16" bestFit="1" customWidth="1"/>
    <col min="4620" max="4845" width="8.7109375" style="16"/>
    <col min="4846" max="4846" width="2.28515625" style="16" customWidth="1"/>
    <col min="4847" max="4847" width="18.28515625" style="16" customWidth="1"/>
    <col min="4848" max="4848" width="8.28515625" style="16" customWidth="1"/>
    <col min="4849" max="4849" width="0.85546875" style="16" customWidth="1"/>
    <col min="4850" max="4850" width="8" style="16" bestFit="1" customWidth="1"/>
    <col min="4851" max="4851" width="14.42578125" style="16" customWidth="1"/>
    <col min="4852" max="4852" width="0.42578125" style="16" customWidth="1"/>
    <col min="4853" max="4853" width="9" style="16" bestFit="1" customWidth="1"/>
    <col min="4854" max="4854" width="0.85546875" style="16" customWidth="1"/>
    <col min="4855" max="4855" width="0.42578125" style="16" customWidth="1"/>
    <col min="4856" max="4856" width="8.28515625" style="16" customWidth="1"/>
    <col min="4857" max="4857" width="0.42578125" style="16" customWidth="1"/>
    <col min="4858" max="4858" width="13.28515625" style="16" customWidth="1"/>
    <col min="4859" max="4859" width="0.42578125" style="16" customWidth="1"/>
    <col min="4860" max="4860" width="8" style="16" customWidth="1"/>
    <col min="4861" max="4861" width="0.85546875" style="16" customWidth="1"/>
    <col min="4862" max="4862" width="0.7109375" style="16" customWidth="1"/>
    <col min="4863" max="4863" width="8.28515625" style="16" customWidth="1"/>
    <col min="4864" max="4864" width="1" style="16" customWidth="1"/>
    <col min="4865" max="4865" width="14.7109375" style="16" customWidth="1"/>
    <col min="4866" max="4866" width="1" style="16" customWidth="1"/>
    <col min="4867" max="4867" width="9" style="16" bestFit="1" customWidth="1"/>
    <col min="4868" max="4868" width="0.85546875" style="16" customWidth="1"/>
    <col min="4869" max="4869" width="1.140625" style="16" customWidth="1"/>
    <col min="4870" max="4870" width="7" style="16" customWidth="1"/>
    <col min="4871" max="4871" width="6.7109375" style="16" customWidth="1"/>
    <col min="4872" max="4872" width="7.7109375" style="16" customWidth="1"/>
    <col min="4873" max="4873" width="2.7109375" style="16" customWidth="1"/>
    <col min="4874" max="4874" width="3" style="16" customWidth="1"/>
    <col min="4875" max="4875" width="9.42578125" style="16" bestFit="1" customWidth="1"/>
    <col min="4876" max="5101" width="8.7109375" style="16"/>
    <col min="5102" max="5102" width="2.28515625" style="16" customWidth="1"/>
    <col min="5103" max="5103" width="18.28515625" style="16" customWidth="1"/>
    <col min="5104" max="5104" width="8.28515625" style="16" customWidth="1"/>
    <col min="5105" max="5105" width="0.85546875" style="16" customWidth="1"/>
    <col min="5106" max="5106" width="8" style="16" bestFit="1" customWidth="1"/>
    <col min="5107" max="5107" width="14.42578125" style="16" customWidth="1"/>
    <col min="5108" max="5108" width="0.42578125" style="16" customWidth="1"/>
    <col min="5109" max="5109" width="9" style="16" bestFit="1" customWidth="1"/>
    <col min="5110" max="5110" width="0.85546875" style="16" customWidth="1"/>
    <col min="5111" max="5111" width="0.42578125" style="16" customWidth="1"/>
    <col min="5112" max="5112" width="8.28515625" style="16" customWidth="1"/>
    <col min="5113" max="5113" width="0.42578125" style="16" customWidth="1"/>
    <col min="5114" max="5114" width="13.28515625" style="16" customWidth="1"/>
    <col min="5115" max="5115" width="0.42578125" style="16" customWidth="1"/>
    <col min="5116" max="5116" width="8" style="16" customWidth="1"/>
    <col min="5117" max="5117" width="0.85546875" style="16" customWidth="1"/>
    <col min="5118" max="5118" width="0.7109375" style="16" customWidth="1"/>
    <col min="5119" max="5119" width="8.28515625" style="16" customWidth="1"/>
    <col min="5120" max="5120" width="1" style="16" customWidth="1"/>
    <col min="5121" max="5121" width="14.7109375" style="16" customWidth="1"/>
    <col min="5122" max="5122" width="1" style="16" customWidth="1"/>
    <col min="5123" max="5123" width="9" style="16" bestFit="1" customWidth="1"/>
    <col min="5124" max="5124" width="0.85546875" style="16" customWidth="1"/>
    <col min="5125" max="5125" width="1.140625" style="16" customWidth="1"/>
    <col min="5126" max="5126" width="7" style="16" customWidth="1"/>
    <col min="5127" max="5127" width="6.7109375" style="16" customWidth="1"/>
    <col min="5128" max="5128" width="7.7109375" style="16" customWidth="1"/>
    <col min="5129" max="5129" width="2.7109375" style="16" customWidth="1"/>
    <col min="5130" max="5130" width="3" style="16" customWidth="1"/>
    <col min="5131" max="5131" width="9.42578125" style="16" bestFit="1" customWidth="1"/>
    <col min="5132" max="5357" width="8.7109375" style="16"/>
    <col min="5358" max="5358" width="2.28515625" style="16" customWidth="1"/>
    <col min="5359" max="5359" width="18.28515625" style="16" customWidth="1"/>
    <col min="5360" max="5360" width="8.28515625" style="16" customWidth="1"/>
    <col min="5361" max="5361" width="0.85546875" style="16" customWidth="1"/>
    <col min="5362" max="5362" width="8" style="16" bestFit="1" customWidth="1"/>
    <col min="5363" max="5363" width="14.42578125" style="16" customWidth="1"/>
    <col min="5364" max="5364" width="0.42578125" style="16" customWidth="1"/>
    <col min="5365" max="5365" width="9" style="16" bestFit="1" customWidth="1"/>
    <col min="5366" max="5366" width="0.85546875" style="16" customWidth="1"/>
    <col min="5367" max="5367" width="0.42578125" style="16" customWidth="1"/>
    <col min="5368" max="5368" width="8.28515625" style="16" customWidth="1"/>
    <col min="5369" max="5369" width="0.42578125" style="16" customWidth="1"/>
    <col min="5370" max="5370" width="13.28515625" style="16" customWidth="1"/>
    <col min="5371" max="5371" width="0.42578125" style="16" customWidth="1"/>
    <col min="5372" max="5372" width="8" style="16" customWidth="1"/>
    <col min="5373" max="5373" width="0.85546875" style="16" customWidth="1"/>
    <col min="5374" max="5374" width="0.7109375" style="16" customWidth="1"/>
    <col min="5375" max="5375" width="8.28515625" style="16" customWidth="1"/>
    <col min="5376" max="5376" width="1" style="16" customWidth="1"/>
    <col min="5377" max="5377" width="14.7109375" style="16" customWidth="1"/>
    <col min="5378" max="5378" width="1" style="16" customWidth="1"/>
    <col min="5379" max="5379" width="9" style="16" bestFit="1" customWidth="1"/>
    <col min="5380" max="5380" width="0.85546875" style="16" customWidth="1"/>
    <col min="5381" max="5381" width="1.140625" style="16" customWidth="1"/>
    <col min="5382" max="5382" width="7" style="16" customWidth="1"/>
    <col min="5383" max="5383" width="6.7109375" style="16" customWidth="1"/>
    <col min="5384" max="5384" width="7.7109375" style="16" customWidth="1"/>
    <col min="5385" max="5385" width="2.7109375" style="16" customWidth="1"/>
    <col min="5386" max="5386" width="3" style="16" customWidth="1"/>
    <col min="5387" max="5387" width="9.42578125" style="16" bestFit="1" customWidth="1"/>
    <col min="5388" max="5613" width="8.7109375" style="16"/>
    <col min="5614" max="5614" width="2.28515625" style="16" customWidth="1"/>
    <col min="5615" max="5615" width="18.28515625" style="16" customWidth="1"/>
    <col min="5616" max="5616" width="8.28515625" style="16" customWidth="1"/>
    <col min="5617" max="5617" width="0.85546875" style="16" customWidth="1"/>
    <col min="5618" max="5618" width="8" style="16" bestFit="1" customWidth="1"/>
    <col min="5619" max="5619" width="14.42578125" style="16" customWidth="1"/>
    <col min="5620" max="5620" width="0.42578125" style="16" customWidth="1"/>
    <col min="5621" max="5621" width="9" style="16" bestFit="1" customWidth="1"/>
    <col min="5622" max="5622" width="0.85546875" style="16" customWidth="1"/>
    <col min="5623" max="5623" width="0.42578125" style="16" customWidth="1"/>
    <col min="5624" max="5624" width="8.28515625" style="16" customWidth="1"/>
    <col min="5625" max="5625" width="0.42578125" style="16" customWidth="1"/>
    <col min="5626" max="5626" width="13.28515625" style="16" customWidth="1"/>
    <col min="5627" max="5627" width="0.42578125" style="16" customWidth="1"/>
    <col min="5628" max="5628" width="8" style="16" customWidth="1"/>
    <col min="5629" max="5629" width="0.85546875" style="16" customWidth="1"/>
    <col min="5630" max="5630" width="0.7109375" style="16" customWidth="1"/>
    <col min="5631" max="5631" width="8.28515625" style="16" customWidth="1"/>
    <col min="5632" max="5632" width="1" style="16" customWidth="1"/>
    <col min="5633" max="5633" width="14.7109375" style="16" customWidth="1"/>
    <col min="5634" max="5634" width="1" style="16" customWidth="1"/>
    <col min="5635" max="5635" width="9" style="16" bestFit="1" customWidth="1"/>
    <col min="5636" max="5636" width="0.85546875" style="16" customWidth="1"/>
    <col min="5637" max="5637" width="1.140625" style="16" customWidth="1"/>
    <col min="5638" max="5638" width="7" style="16" customWidth="1"/>
    <col min="5639" max="5639" width="6.7109375" style="16" customWidth="1"/>
    <col min="5640" max="5640" width="7.7109375" style="16" customWidth="1"/>
    <col min="5641" max="5641" width="2.7109375" style="16" customWidth="1"/>
    <col min="5642" max="5642" width="3" style="16" customWidth="1"/>
    <col min="5643" max="5643" width="9.42578125" style="16" bestFit="1" customWidth="1"/>
    <col min="5644" max="5869" width="8.7109375" style="16"/>
    <col min="5870" max="5870" width="2.28515625" style="16" customWidth="1"/>
    <col min="5871" max="5871" width="18.28515625" style="16" customWidth="1"/>
    <col min="5872" max="5872" width="8.28515625" style="16" customWidth="1"/>
    <col min="5873" max="5873" width="0.85546875" style="16" customWidth="1"/>
    <col min="5874" max="5874" width="8" style="16" bestFit="1" customWidth="1"/>
    <col min="5875" max="5875" width="14.42578125" style="16" customWidth="1"/>
    <col min="5876" max="5876" width="0.42578125" style="16" customWidth="1"/>
    <col min="5877" max="5877" width="9" style="16" bestFit="1" customWidth="1"/>
    <col min="5878" max="5878" width="0.85546875" style="16" customWidth="1"/>
    <col min="5879" max="5879" width="0.42578125" style="16" customWidth="1"/>
    <col min="5880" max="5880" width="8.28515625" style="16" customWidth="1"/>
    <col min="5881" max="5881" width="0.42578125" style="16" customWidth="1"/>
    <col min="5882" max="5882" width="13.28515625" style="16" customWidth="1"/>
    <col min="5883" max="5883" width="0.42578125" style="16" customWidth="1"/>
    <col min="5884" max="5884" width="8" style="16" customWidth="1"/>
    <col min="5885" max="5885" width="0.85546875" style="16" customWidth="1"/>
    <col min="5886" max="5886" width="0.7109375" style="16" customWidth="1"/>
    <col min="5887" max="5887" width="8.28515625" style="16" customWidth="1"/>
    <col min="5888" max="5888" width="1" style="16" customWidth="1"/>
    <col min="5889" max="5889" width="14.7109375" style="16" customWidth="1"/>
    <col min="5890" max="5890" width="1" style="16" customWidth="1"/>
    <col min="5891" max="5891" width="9" style="16" bestFit="1" customWidth="1"/>
    <col min="5892" max="5892" width="0.85546875" style="16" customWidth="1"/>
    <col min="5893" max="5893" width="1.140625" style="16" customWidth="1"/>
    <col min="5894" max="5894" width="7" style="16" customWidth="1"/>
    <col min="5895" max="5895" width="6.7109375" style="16" customWidth="1"/>
    <col min="5896" max="5896" width="7.7109375" style="16" customWidth="1"/>
    <col min="5897" max="5897" width="2.7109375" style="16" customWidth="1"/>
    <col min="5898" max="5898" width="3" style="16" customWidth="1"/>
    <col min="5899" max="5899" width="9.42578125" style="16" bestFit="1" customWidth="1"/>
    <col min="5900" max="6125" width="8.7109375" style="16"/>
    <col min="6126" max="6126" width="2.28515625" style="16" customWidth="1"/>
    <col min="6127" max="6127" width="18.28515625" style="16" customWidth="1"/>
    <col min="6128" max="6128" width="8.28515625" style="16" customWidth="1"/>
    <col min="6129" max="6129" width="0.85546875" style="16" customWidth="1"/>
    <col min="6130" max="6130" width="8" style="16" bestFit="1" customWidth="1"/>
    <col min="6131" max="6131" width="14.42578125" style="16" customWidth="1"/>
    <col min="6132" max="6132" width="0.42578125" style="16" customWidth="1"/>
    <col min="6133" max="6133" width="9" style="16" bestFit="1" customWidth="1"/>
    <col min="6134" max="6134" width="0.85546875" style="16" customWidth="1"/>
    <col min="6135" max="6135" width="0.42578125" style="16" customWidth="1"/>
    <col min="6136" max="6136" width="8.28515625" style="16" customWidth="1"/>
    <col min="6137" max="6137" width="0.42578125" style="16" customWidth="1"/>
    <col min="6138" max="6138" width="13.28515625" style="16" customWidth="1"/>
    <col min="6139" max="6139" width="0.42578125" style="16" customWidth="1"/>
    <col min="6140" max="6140" width="8" style="16" customWidth="1"/>
    <col min="6141" max="6141" width="0.85546875" style="16" customWidth="1"/>
    <col min="6142" max="6142" width="0.7109375" style="16" customWidth="1"/>
    <col min="6143" max="6143" width="8.28515625" style="16" customWidth="1"/>
    <col min="6144" max="6144" width="1" style="16" customWidth="1"/>
    <col min="6145" max="6145" width="14.7109375" style="16" customWidth="1"/>
    <col min="6146" max="6146" width="1" style="16" customWidth="1"/>
    <col min="6147" max="6147" width="9" style="16" bestFit="1" customWidth="1"/>
    <col min="6148" max="6148" width="0.85546875" style="16" customWidth="1"/>
    <col min="6149" max="6149" width="1.140625" style="16" customWidth="1"/>
    <col min="6150" max="6150" width="7" style="16" customWidth="1"/>
    <col min="6151" max="6151" width="6.7109375" style="16" customWidth="1"/>
    <col min="6152" max="6152" width="7.7109375" style="16" customWidth="1"/>
    <col min="6153" max="6153" width="2.7109375" style="16" customWidth="1"/>
    <col min="6154" max="6154" width="3" style="16" customWidth="1"/>
    <col min="6155" max="6155" width="9.42578125" style="16" bestFit="1" customWidth="1"/>
    <col min="6156" max="6381" width="8.7109375" style="16"/>
    <col min="6382" max="6382" width="2.28515625" style="16" customWidth="1"/>
    <col min="6383" max="6383" width="18.28515625" style="16" customWidth="1"/>
    <col min="6384" max="6384" width="8.28515625" style="16" customWidth="1"/>
    <col min="6385" max="6385" width="0.85546875" style="16" customWidth="1"/>
    <col min="6386" max="6386" width="8" style="16" bestFit="1" customWidth="1"/>
    <col min="6387" max="6387" width="14.42578125" style="16" customWidth="1"/>
    <col min="6388" max="6388" width="0.42578125" style="16" customWidth="1"/>
    <col min="6389" max="6389" width="9" style="16" bestFit="1" customWidth="1"/>
    <col min="6390" max="6390" width="0.85546875" style="16" customWidth="1"/>
    <col min="6391" max="6391" width="0.42578125" style="16" customWidth="1"/>
    <col min="6392" max="6392" width="8.28515625" style="16" customWidth="1"/>
    <col min="6393" max="6393" width="0.42578125" style="16" customWidth="1"/>
    <col min="6394" max="6394" width="13.28515625" style="16" customWidth="1"/>
    <col min="6395" max="6395" width="0.42578125" style="16" customWidth="1"/>
    <col min="6396" max="6396" width="8" style="16" customWidth="1"/>
    <col min="6397" max="6397" width="0.85546875" style="16" customWidth="1"/>
    <col min="6398" max="6398" width="0.7109375" style="16" customWidth="1"/>
    <col min="6399" max="6399" width="8.28515625" style="16" customWidth="1"/>
    <col min="6400" max="6400" width="1" style="16" customWidth="1"/>
    <col min="6401" max="6401" width="14.7109375" style="16" customWidth="1"/>
    <col min="6402" max="6402" width="1" style="16" customWidth="1"/>
    <col min="6403" max="6403" width="9" style="16" bestFit="1" customWidth="1"/>
    <col min="6404" max="6404" width="0.85546875" style="16" customWidth="1"/>
    <col min="6405" max="6405" width="1.140625" style="16" customWidth="1"/>
    <col min="6406" max="6406" width="7" style="16" customWidth="1"/>
    <col min="6407" max="6407" width="6.7109375" style="16" customWidth="1"/>
    <col min="6408" max="6408" width="7.7109375" style="16" customWidth="1"/>
    <col min="6409" max="6409" width="2.7109375" style="16" customWidth="1"/>
    <col min="6410" max="6410" width="3" style="16" customWidth="1"/>
    <col min="6411" max="6411" width="9.42578125" style="16" bestFit="1" customWidth="1"/>
    <col min="6412" max="6637" width="8.7109375" style="16"/>
    <col min="6638" max="6638" width="2.28515625" style="16" customWidth="1"/>
    <col min="6639" max="6639" width="18.28515625" style="16" customWidth="1"/>
    <col min="6640" max="6640" width="8.28515625" style="16" customWidth="1"/>
    <col min="6641" max="6641" width="0.85546875" style="16" customWidth="1"/>
    <col min="6642" max="6642" width="8" style="16" bestFit="1" customWidth="1"/>
    <col min="6643" max="6643" width="14.42578125" style="16" customWidth="1"/>
    <col min="6644" max="6644" width="0.42578125" style="16" customWidth="1"/>
    <col min="6645" max="6645" width="9" style="16" bestFit="1" customWidth="1"/>
    <col min="6646" max="6646" width="0.85546875" style="16" customWidth="1"/>
    <col min="6647" max="6647" width="0.42578125" style="16" customWidth="1"/>
    <col min="6648" max="6648" width="8.28515625" style="16" customWidth="1"/>
    <col min="6649" max="6649" width="0.42578125" style="16" customWidth="1"/>
    <col min="6650" max="6650" width="13.28515625" style="16" customWidth="1"/>
    <col min="6651" max="6651" width="0.42578125" style="16" customWidth="1"/>
    <col min="6652" max="6652" width="8" style="16" customWidth="1"/>
    <col min="6653" max="6653" width="0.85546875" style="16" customWidth="1"/>
    <col min="6654" max="6654" width="0.7109375" style="16" customWidth="1"/>
    <col min="6655" max="6655" width="8.28515625" style="16" customWidth="1"/>
    <col min="6656" max="6656" width="1" style="16" customWidth="1"/>
    <col min="6657" max="6657" width="14.7109375" style="16" customWidth="1"/>
    <col min="6658" max="6658" width="1" style="16" customWidth="1"/>
    <col min="6659" max="6659" width="9" style="16" bestFit="1" customWidth="1"/>
    <col min="6660" max="6660" width="0.85546875" style="16" customWidth="1"/>
    <col min="6661" max="6661" width="1.140625" style="16" customWidth="1"/>
    <col min="6662" max="6662" width="7" style="16" customWidth="1"/>
    <col min="6663" max="6663" width="6.7109375" style="16" customWidth="1"/>
    <col min="6664" max="6664" width="7.7109375" style="16" customWidth="1"/>
    <col min="6665" max="6665" width="2.7109375" style="16" customWidth="1"/>
    <col min="6666" max="6666" width="3" style="16" customWidth="1"/>
    <col min="6667" max="6667" width="9.42578125" style="16" bestFit="1" customWidth="1"/>
    <col min="6668" max="6893" width="8.7109375" style="16"/>
    <col min="6894" max="6894" width="2.28515625" style="16" customWidth="1"/>
    <col min="6895" max="6895" width="18.28515625" style="16" customWidth="1"/>
    <col min="6896" max="6896" width="8.28515625" style="16" customWidth="1"/>
    <col min="6897" max="6897" width="0.85546875" style="16" customWidth="1"/>
    <col min="6898" max="6898" width="8" style="16" bestFit="1" customWidth="1"/>
    <col min="6899" max="6899" width="14.42578125" style="16" customWidth="1"/>
    <col min="6900" max="6900" width="0.42578125" style="16" customWidth="1"/>
    <col min="6901" max="6901" width="9" style="16" bestFit="1" customWidth="1"/>
    <col min="6902" max="6902" width="0.85546875" style="16" customWidth="1"/>
    <col min="6903" max="6903" width="0.42578125" style="16" customWidth="1"/>
    <col min="6904" max="6904" width="8.28515625" style="16" customWidth="1"/>
    <col min="6905" max="6905" width="0.42578125" style="16" customWidth="1"/>
    <col min="6906" max="6906" width="13.28515625" style="16" customWidth="1"/>
    <col min="6907" max="6907" width="0.42578125" style="16" customWidth="1"/>
    <col min="6908" max="6908" width="8" style="16" customWidth="1"/>
    <col min="6909" max="6909" width="0.85546875" style="16" customWidth="1"/>
    <col min="6910" max="6910" width="0.7109375" style="16" customWidth="1"/>
    <col min="6911" max="6911" width="8.28515625" style="16" customWidth="1"/>
    <col min="6912" max="6912" width="1" style="16" customWidth="1"/>
    <col min="6913" max="6913" width="14.7109375" style="16" customWidth="1"/>
    <col min="6914" max="6914" width="1" style="16" customWidth="1"/>
    <col min="6915" max="6915" width="9" style="16" bestFit="1" customWidth="1"/>
    <col min="6916" max="6916" width="0.85546875" style="16" customWidth="1"/>
    <col min="6917" max="6917" width="1.140625" style="16" customWidth="1"/>
    <col min="6918" max="6918" width="7" style="16" customWidth="1"/>
    <col min="6919" max="6919" width="6.7109375" style="16" customWidth="1"/>
    <col min="6920" max="6920" width="7.7109375" style="16" customWidth="1"/>
    <col min="6921" max="6921" width="2.7109375" style="16" customWidth="1"/>
    <col min="6922" max="6922" width="3" style="16" customWidth="1"/>
    <col min="6923" max="6923" width="9.42578125" style="16" bestFit="1" customWidth="1"/>
    <col min="6924" max="7149" width="8.7109375" style="16"/>
    <col min="7150" max="7150" width="2.28515625" style="16" customWidth="1"/>
    <col min="7151" max="7151" width="18.28515625" style="16" customWidth="1"/>
    <col min="7152" max="7152" width="8.28515625" style="16" customWidth="1"/>
    <col min="7153" max="7153" width="0.85546875" style="16" customWidth="1"/>
    <col min="7154" max="7154" width="8" style="16" bestFit="1" customWidth="1"/>
    <col min="7155" max="7155" width="14.42578125" style="16" customWidth="1"/>
    <col min="7156" max="7156" width="0.42578125" style="16" customWidth="1"/>
    <col min="7157" max="7157" width="9" style="16" bestFit="1" customWidth="1"/>
    <col min="7158" max="7158" width="0.85546875" style="16" customWidth="1"/>
    <col min="7159" max="7159" width="0.42578125" style="16" customWidth="1"/>
    <col min="7160" max="7160" width="8.28515625" style="16" customWidth="1"/>
    <col min="7161" max="7161" width="0.42578125" style="16" customWidth="1"/>
    <col min="7162" max="7162" width="13.28515625" style="16" customWidth="1"/>
    <col min="7163" max="7163" width="0.42578125" style="16" customWidth="1"/>
    <col min="7164" max="7164" width="8" style="16" customWidth="1"/>
    <col min="7165" max="7165" width="0.85546875" style="16" customWidth="1"/>
    <col min="7166" max="7166" width="0.7109375" style="16" customWidth="1"/>
    <col min="7167" max="7167" width="8.28515625" style="16" customWidth="1"/>
    <col min="7168" max="7168" width="1" style="16" customWidth="1"/>
    <col min="7169" max="7169" width="14.7109375" style="16" customWidth="1"/>
    <col min="7170" max="7170" width="1" style="16" customWidth="1"/>
    <col min="7171" max="7171" width="9" style="16" bestFit="1" customWidth="1"/>
    <col min="7172" max="7172" width="0.85546875" style="16" customWidth="1"/>
    <col min="7173" max="7173" width="1.140625" style="16" customWidth="1"/>
    <col min="7174" max="7174" width="7" style="16" customWidth="1"/>
    <col min="7175" max="7175" width="6.7109375" style="16" customWidth="1"/>
    <col min="7176" max="7176" width="7.7109375" style="16" customWidth="1"/>
    <col min="7177" max="7177" width="2.7109375" style="16" customWidth="1"/>
    <col min="7178" max="7178" width="3" style="16" customWidth="1"/>
    <col min="7179" max="7179" width="9.42578125" style="16" bestFit="1" customWidth="1"/>
    <col min="7180" max="7405" width="8.7109375" style="16"/>
    <col min="7406" max="7406" width="2.28515625" style="16" customWidth="1"/>
    <col min="7407" max="7407" width="18.28515625" style="16" customWidth="1"/>
    <col min="7408" max="7408" width="8.28515625" style="16" customWidth="1"/>
    <col min="7409" max="7409" width="0.85546875" style="16" customWidth="1"/>
    <col min="7410" max="7410" width="8" style="16" bestFit="1" customWidth="1"/>
    <col min="7411" max="7411" width="14.42578125" style="16" customWidth="1"/>
    <col min="7412" max="7412" width="0.42578125" style="16" customWidth="1"/>
    <col min="7413" max="7413" width="9" style="16" bestFit="1" customWidth="1"/>
    <col min="7414" max="7414" width="0.85546875" style="16" customWidth="1"/>
    <col min="7415" max="7415" width="0.42578125" style="16" customWidth="1"/>
    <col min="7416" max="7416" width="8.28515625" style="16" customWidth="1"/>
    <col min="7417" max="7417" width="0.42578125" style="16" customWidth="1"/>
    <col min="7418" max="7418" width="13.28515625" style="16" customWidth="1"/>
    <col min="7419" max="7419" width="0.42578125" style="16" customWidth="1"/>
    <col min="7420" max="7420" width="8" style="16" customWidth="1"/>
    <col min="7421" max="7421" width="0.85546875" style="16" customWidth="1"/>
    <col min="7422" max="7422" width="0.7109375" style="16" customWidth="1"/>
    <col min="7423" max="7423" width="8.28515625" style="16" customWidth="1"/>
    <col min="7424" max="7424" width="1" style="16" customWidth="1"/>
    <col min="7425" max="7425" width="14.7109375" style="16" customWidth="1"/>
    <col min="7426" max="7426" width="1" style="16" customWidth="1"/>
    <col min="7427" max="7427" width="9" style="16" bestFit="1" customWidth="1"/>
    <col min="7428" max="7428" width="0.85546875" style="16" customWidth="1"/>
    <col min="7429" max="7429" width="1.140625" style="16" customWidth="1"/>
    <col min="7430" max="7430" width="7" style="16" customWidth="1"/>
    <col min="7431" max="7431" width="6.7109375" style="16" customWidth="1"/>
    <col min="7432" max="7432" width="7.7109375" style="16" customWidth="1"/>
    <col min="7433" max="7433" width="2.7109375" style="16" customWidth="1"/>
    <col min="7434" max="7434" width="3" style="16" customWidth="1"/>
    <col min="7435" max="7435" width="9.42578125" style="16" bestFit="1" customWidth="1"/>
    <col min="7436" max="7661" width="8.7109375" style="16"/>
    <col min="7662" max="7662" width="2.28515625" style="16" customWidth="1"/>
    <col min="7663" max="7663" width="18.28515625" style="16" customWidth="1"/>
    <col min="7664" max="7664" width="8.28515625" style="16" customWidth="1"/>
    <col min="7665" max="7665" width="0.85546875" style="16" customWidth="1"/>
    <col min="7666" max="7666" width="8" style="16" bestFit="1" customWidth="1"/>
    <col min="7667" max="7667" width="14.42578125" style="16" customWidth="1"/>
    <col min="7668" max="7668" width="0.42578125" style="16" customWidth="1"/>
    <col min="7669" max="7669" width="9" style="16" bestFit="1" customWidth="1"/>
    <col min="7670" max="7670" width="0.85546875" style="16" customWidth="1"/>
    <col min="7671" max="7671" width="0.42578125" style="16" customWidth="1"/>
    <col min="7672" max="7672" width="8.28515625" style="16" customWidth="1"/>
    <col min="7673" max="7673" width="0.42578125" style="16" customWidth="1"/>
    <col min="7674" max="7674" width="13.28515625" style="16" customWidth="1"/>
    <col min="7675" max="7675" width="0.42578125" style="16" customWidth="1"/>
    <col min="7676" max="7676" width="8" style="16" customWidth="1"/>
    <col min="7677" max="7677" width="0.85546875" style="16" customWidth="1"/>
    <col min="7678" max="7678" width="0.7109375" style="16" customWidth="1"/>
    <col min="7679" max="7679" width="8.28515625" style="16" customWidth="1"/>
    <col min="7680" max="7680" width="1" style="16" customWidth="1"/>
    <col min="7681" max="7681" width="14.7109375" style="16" customWidth="1"/>
    <col min="7682" max="7682" width="1" style="16" customWidth="1"/>
    <col min="7683" max="7683" width="9" style="16" bestFit="1" customWidth="1"/>
    <col min="7684" max="7684" width="0.85546875" style="16" customWidth="1"/>
    <col min="7685" max="7685" width="1.140625" style="16" customWidth="1"/>
    <col min="7686" max="7686" width="7" style="16" customWidth="1"/>
    <col min="7687" max="7687" width="6.7109375" style="16" customWidth="1"/>
    <col min="7688" max="7688" width="7.7109375" style="16" customWidth="1"/>
    <col min="7689" max="7689" width="2.7109375" style="16" customWidth="1"/>
    <col min="7690" max="7690" width="3" style="16" customWidth="1"/>
    <col min="7691" max="7691" width="9.42578125" style="16" bestFit="1" customWidth="1"/>
    <col min="7692" max="7917" width="8.7109375" style="16"/>
    <col min="7918" max="7918" width="2.28515625" style="16" customWidth="1"/>
    <col min="7919" max="7919" width="18.28515625" style="16" customWidth="1"/>
    <col min="7920" max="7920" width="8.28515625" style="16" customWidth="1"/>
    <col min="7921" max="7921" width="0.85546875" style="16" customWidth="1"/>
    <col min="7922" max="7922" width="8" style="16" bestFit="1" customWidth="1"/>
    <col min="7923" max="7923" width="14.42578125" style="16" customWidth="1"/>
    <col min="7924" max="7924" width="0.42578125" style="16" customWidth="1"/>
    <col min="7925" max="7925" width="9" style="16" bestFit="1" customWidth="1"/>
    <col min="7926" max="7926" width="0.85546875" style="16" customWidth="1"/>
    <col min="7927" max="7927" width="0.42578125" style="16" customWidth="1"/>
    <col min="7928" max="7928" width="8.28515625" style="16" customWidth="1"/>
    <col min="7929" max="7929" width="0.42578125" style="16" customWidth="1"/>
    <col min="7930" max="7930" width="13.28515625" style="16" customWidth="1"/>
    <col min="7931" max="7931" width="0.42578125" style="16" customWidth="1"/>
    <col min="7932" max="7932" width="8" style="16" customWidth="1"/>
    <col min="7933" max="7933" width="0.85546875" style="16" customWidth="1"/>
    <col min="7934" max="7934" width="0.7109375" style="16" customWidth="1"/>
    <col min="7935" max="7935" width="8.28515625" style="16" customWidth="1"/>
    <col min="7936" max="7936" width="1" style="16" customWidth="1"/>
    <col min="7937" max="7937" width="14.7109375" style="16" customWidth="1"/>
    <col min="7938" max="7938" width="1" style="16" customWidth="1"/>
    <col min="7939" max="7939" width="9" style="16" bestFit="1" customWidth="1"/>
    <col min="7940" max="7940" width="0.85546875" style="16" customWidth="1"/>
    <col min="7941" max="7941" width="1.140625" style="16" customWidth="1"/>
    <col min="7942" max="7942" width="7" style="16" customWidth="1"/>
    <col min="7943" max="7943" width="6.7109375" style="16" customWidth="1"/>
    <col min="7944" max="7944" width="7.7109375" style="16" customWidth="1"/>
    <col min="7945" max="7945" width="2.7109375" style="16" customWidth="1"/>
    <col min="7946" max="7946" width="3" style="16" customWidth="1"/>
    <col min="7947" max="7947" width="9.42578125" style="16" bestFit="1" customWidth="1"/>
    <col min="7948" max="8173" width="8.7109375" style="16"/>
    <col min="8174" max="8174" width="2.28515625" style="16" customWidth="1"/>
    <col min="8175" max="8175" width="18.28515625" style="16" customWidth="1"/>
    <col min="8176" max="8176" width="8.28515625" style="16" customWidth="1"/>
    <col min="8177" max="8177" width="0.85546875" style="16" customWidth="1"/>
    <col min="8178" max="8178" width="8" style="16" bestFit="1" customWidth="1"/>
    <col min="8179" max="8179" width="14.42578125" style="16" customWidth="1"/>
    <col min="8180" max="8180" width="0.42578125" style="16" customWidth="1"/>
    <col min="8181" max="8181" width="9" style="16" bestFit="1" customWidth="1"/>
    <col min="8182" max="8182" width="0.85546875" style="16" customWidth="1"/>
    <col min="8183" max="8183" width="0.42578125" style="16" customWidth="1"/>
    <col min="8184" max="8184" width="8.28515625" style="16" customWidth="1"/>
    <col min="8185" max="8185" width="0.42578125" style="16" customWidth="1"/>
    <col min="8186" max="8186" width="13.28515625" style="16" customWidth="1"/>
    <col min="8187" max="8187" width="0.42578125" style="16" customWidth="1"/>
    <col min="8188" max="8188" width="8" style="16" customWidth="1"/>
    <col min="8189" max="8189" width="0.85546875" style="16" customWidth="1"/>
    <col min="8190" max="8190" width="0.7109375" style="16" customWidth="1"/>
    <col min="8191" max="8191" width="8.28515625" style="16" customWidth="1"/>
    <col min="8192" max="8192" width="1" style="16" customWidth="1"/>
    <col min="8193" max="8193" width="14.7109375" style="16" customWidth="1"/>
    <col min="8194" max="8194" width="1" style="16" customWidth="1"/>
    <col min="8195" max="8195" width="9" style="16" bestFit="1" customWidth="1"/>
    <col min="8196" max="8196" width="0.85546875" style="16" customWidth="1"/>
    <col min="8197" max="8197" width="1.140625" style="16" customWidth="1"/>
    <col min="8198" max="8198" width="7" style="16" customWidth="1"/>
    <col min="8199" max="8199" width="6.7109375" style="16" customWidth="1"/>
    <col min="8200" max="8200" width="7.7109375" style="16" customWidth="1"/>
    <col min="8201" max="8201" width="2.7109375" style="16" customWidth="1"/>
    <col min="8202" max="8202" width="3" style="16" customWidth="1"/>
    <col min="8203" max="8203" width="9.42578125" style="16" bestFit="1" customWidth="1"/>
    <col min="8204" max="8429" width="8.7109375" style="16"/>
    <col min="8430" max="8430" width="2.28515625" style="16" customWidth="1"/>
    <col min="8431" max="8431" width="18.28515625" style="16" customWidth="1"/>
    <col min="8432" max="8432" width="8.28515625" style="16" customWidth="1"/>
    <col min="8433" max="8433" width="0.85546875" style="16" customWidth="1"/>
    <col min="8434" max="8434" width="8" style="16" bestFit="1" customWidth="1"/>
    <col min="8435" max="8435" width="14.42578125" style="16" customWidth="1"/>
    <col min="8436" max="8436" width="0.42578125" style="16" customWidth="1"/>
    <col min="8437" max="8437" width="9" style="16" bestFit="1" customWidth="1"/>
    <col min="8438" max="8438" width="0.85546875" style="16" customWidth="1"/>
    <col min="8439" max="8439" width="0.42578125" style="16" customWidth="1"/>
    <col min="8440" max="8440" width="8.28515625" style="16" customWidth="1"/>
    <col min="8441" max="8441" width="0.42578125" style="16" customWidth="1"/>
    <col min="8442" max="8442" width="13.28515625" style="16" customWidth="1"/>
    <col min="8443" max="8443" width="0.42578125" style="16" customWidth="1"/>
    <col min="8444" max="8444" width="8" style="16" customWidth="1"/>
    <col min="8445" max="8445" width="0.85546875" style="16" customWidth="1"/>
    <col min="8446" max="8446" width="0.7109375" style="16" customWidth="1"/>
    <col min="8447" max="8447" width="8.28515625" style="16" customWidth="1"/>
    <col min="8448" max="8448" width="1" style="16" customWidth="1"/>
    <col min="8449" max="8449" width="14.7109375" style="16" customWidth="1"/>
    <col min="8450" max="8450" width="1" style="16" customWidth="1"/>
    <col min="8451" max="8451" width="9" style="16" bestFit="1" customWidth="1"/>
    <col min="8452" max="8452" width="0.85546875" style="16" customWidth="1"/>
    <col min="8453" max="8453" width="1.140625" style="16" customWidth="1"/>
    <col min="8454" max="8454" width="7" style="16" customWidth="1"/>
    <col min="8455" max="8455" width="6.7109375" style="16" customWidth="1"/>
    <col min="8456" max="8456" width="7.7109375" style="16" customWidth="1"/>
    <col min="8457" max="8457" width="2.7109375" style="16" customWidth="1"/>
    <col min="8458" max="8458" width="3" style="16" customWidth="1"/>
    <col min="8459" max="8459" width="9.42578125" style="16" bestFit="1" customWidth="1"/>
    <col min="8460" max="8685" width="8.7109375" style="16"/>
    <col min="8686" max="8686" width="2.28515625" style="16" customWidth="1"/>
    <col min="8687" max="8687" width="18.28515625" style="16" customWidth="1"/>
    <col min="8688" max="8688" width="8.28515625" style="16" customWidth="1"/>
    <col min="8689" max="8689" width="0.85546875" style="16" customWidth="1"/>
    <col min="8690" max="8690" width="8" style="16" bestFit="1" customWidth="1"/>
    <col min="8691" max="8691" width="14.42578125" style="16" customWidth="1"/>
    <col min="8692" max="8692" width="0.42578125" style="16" customWidth="1"/>
    <col min="8693" max="8693" width="9" style="16" bestFit="1" customWidth="1"/>
    <col min="8694" max="8694" width="0.85546875" style="16" customWidth="1"/>
    <col min="8695" max="8695" width="0.42578125" style="16" customWidth="1"/>
    <col min="8696" max="8696" width="8.28515625" style="16" customWidth="1"/>
    <col min="8697" max="8697" width="0.42578125" style="16" customWidth="1"/>
    <col min="8698" max="8698" width="13.28515625" style="16" customWidth="1"/>
    <col min="8699" max="8699" width="0.42578125" style="16" customWidth="1"/>
    <col min="8700" max="8700" width="8" style="16" customWidth="1"/>
    <col min="8701" max="8701" width="0.85546875" style="16" customWidth="1"/>
    <col min="8702" max="8702" width="0.7109375" style="16" customWidth="1"/>
    <col min="8703" max="8703" width="8.28515625" style="16" customWidth="1"/>
    <col min="8704" max="8704" width="1" style="16" customWidth="1"/>
    <col min="8705" max="8705" width="14.7109375" style="16" customWidth="1"/>
    <col min="8706" max="8706" width="1" style="16" customWidth="1"/>
    <col min="8707" max="8707" width="9" style="16" bestFit="1" customWidth="1"/>
    <col min="8708" max="8708" width="0.85546875" style="16" customWidth="1"/>
    <col min="8709" max="8709" width="1.140625" style="16" customWidth="1"/>
    <col min="8710" max="8710" width="7" style="16" customWidth="1"/>
    <col min="8711" max="8711" width="6.7109375" style="16" customWidth="1"/>
    <col min="8712" max="8712" width="7.7109375" style="16" customWidth="1"/>
    <col min="8713" max="8713" width="2.7109375" style="16" customWidth="1"/>
    <col min="8714" max="8714" width="3" style="16" customWidth="1"/>
    <col min="8715" max="8715" width="9.42578125" style="16" bestFit="1" customWidth="1"/>
    <col min="8716" max="8941" width="8.7109375" style="16"/>
    <col min="8942" max="8942" width="2.28515625" style="16" customWidth="1"/>
    <col min="8943" max="8943" width="18.28515625" style="16" customWidth="1"/>
    <col min="8944" max="8944" width="8.28515625" style="16" customWidth="1"/>
    <col min="8945" max="8945" width="0.85546875" style="16" customWidth="1"/>
    <col min="8946" max="8946" width="8" style="16" bestFit="1" customWidth="1"/>
    <col min="8947" max="8947" width="14.42578125" style="16" customWidth="1"/>
    <col min="8948" max="8948" width="0.42578125" style="16" customWidth="1"/>
    <col min="8949" max="8949" width="9" style="16" bestFit="1" customWidth="1"/>
    <col min="8950" max="8950" width="0.85546875" style="16" customWidth="1"/>
    <col min="8951" max="8951" width="0.42578125" style="16" customWidth="1"/>
    <col min="8952" max="8952" width="8.28515625" style="16" customWidth="1"/>
    <col min="8953" max="8953" width="0.42578125" style="16" customWidth="1"/>
    <col min="8954" max="8954" width="13.28515625" style="16" customWidth="1"/>
    <col min="8955" max="8955" width="0.42578125" style="16" customWidth="1"/>
    <col min="8956" max="8956" width="8" style="16" customWidth="1"/>
    <col min="8957" max="8957" width="0.85546875" style="16" customWidth="1"/>
    <col min="8958" max="8958" width="0.7109375" style="16" customWidth="1"/>
    <col min="8959" max="8959" width="8.28515625" style="16" customWidth="1"/>
    <col min="8960" max="8960" width="1" style="16" customWidth="1"/>
    <col min="8961" max="8961" width="14.7109375" style="16" customWidth="1"/>
    <col min="8962" max="8962" width="1" style="16" customWidth="1"/>
    <col min="8963" max="8963" width="9" style="16" bestFit="1" customWidth="1"/>
    <col min="8964" max="8964" width="0.85546875" style="16" customWidth="1"/>
    <col min="8965" max="8965" width="1.140625" style="16" customWidth="1"/>
    <col min="8966" max="8966" width="7" style="16" customWidth="1"/>
    <col min="8967" max="8967" width="6.7109375" style="16" customWidth="1"/>
    <col min="8968" max="8968" width="7.7109375" style="16" customWidth="1"/>
    <col min="8969" max="8969" width="2.7109375" style="16" customWidth="1"/>
    <col min="8970" max="8970" width="3" style="16" customWidth="1"/>
    <col min="8971" max="8971" width="9.42578125" style="16" bestFit="1" customWidth="1"/>
    <col min="8972" max="9197" width="8.7109375" style="16"/>
    <col min="9198" max="9198" width="2.28515625" style="16" customWidth="1"/>
    <col min="9199" max="9199" width="18.28515625" style="16" customWidth="1"/>
    <col min="9200" max="9200" width="8.28515625" style="16" customWidth="1"/>
    <col min="9201" max="9201" width="0.85546875" style="16" customWidth="1"/>
    <col min="9202" max="9202" width="8" style="16" bestFit="1" customWidth="1"/>
    <col min="9203" max="9203" width="14.42578125" style="16" customWidth="1"/>
    <col min="9204" max="9204" width="0.42578125" style="16" customWidth="1"/>
    <col min="9205" max="9205" width="9" style="16" bestFit="1" customWidth="1"/>
    <col min="9206" max="9206" width="0.85546875" style="16" customWidth="1"/>
    <col min="9207" max="9207" width="0.42578125" style="16" customWidth="1"/>
    <col min="9208" max="9208" width="8.28515625" style="16" customWidth="1"/>
    <col min="9209" max="9209" width="0.42578125" style="16" customWidth="1"/>
    <col min="9210" max="9210" width="13.28515625" style="16" customWidth="1"/>
    <col min="9211" max="9211" width="0.42578125" style="16" customWidth="1"/>
    <col min="9212" max="9212" width="8" style="16" customWidth="1"/>
    <col min="9213" max="9213" width="0.85546875" style="16" customWidth="1"/>
    <col min="9214" max="9214" width="0.7109375" style="16" customWidth="1"/>
    <col min="9215" max="9215" width="8.28515625" style="16" customWidth="1"/>
    <col min="9216" max="9216" width="1" style="16" customWidth="1"/>
    <col min="9217" max="9217" width="14.7109375" style="16" customWidth="1"/>
    <col min="9218" max="9218" width="1" style="16" customWidth="1"/>
    <col min="9219" max="9219" width="9" style="16" bestFit="1" customWidth="1"/>
    <col min="9220" max="9220" width="0.85546875" style="16" customWidth="1"/>
    <col min="9221" max="9221" width="1.140625" style="16" customWidth="1"/>
    <col min="9222" max="9222" width="7" style="16" customWidth="1"/>
    <col min="9223" max="9223" width="6.7109375" style="16" customWidth="1"/>
    <col min="9224" max="9224" width="7.7109375" style="16" customWidth="1"/>
    <col min="9225" max="9225" width="2.7109375" style="16" customWidth="1"/>
    <col min="9226" max="9226" width="3" style="16" customWidth="1"/>
    <col min="9227" max="9227" width="9.42578125" style="16" bestFit="1" customWidth="1"/>
    <col min="9228" max="9453" width="8.7109375" style="16"/>
    <col min="9454" max="9454" width="2.28515625" style="16" customWidth="1"/>
    <col min="9455" max="9455" width="18.28515625" style="16" customWidth="1"/>
    <col min="9456" max="9456" width="8.28515625" style="16" customWidth="1"/>
    <col min="9457" max="9457" width="0.85546875" style="16" customWidth="1"/>
    <col min="9458" max="9458" width="8" style="16" bestFit="1" customWidth="1"/>
    <col min="9459" max="9459" width="14.42578125" style="16" customWidth="1"/>
    <col min="9460" max="9460" width="0.42578125" style="16" customWidth="1"/>
    <col min="9461" max="9461" width="9" style="16" bestFit="1" customWidth="1"/>
    <col min="9462" max="9462" width="0.85546875" style="16" customWidth="1"/>
    <col min="9463" max="9463" width="0.42578125" style="16" customWidth="1"/>
    <col min="9464" max="9464" width="8.28515625" style="16" customWidth="1"/>
    <col min="9465" max="9465" width="0.42578125" style="16" customWidth="1"/>
    <col min="9466" max="9466" width="13.28515625" style="16" customWidth="1"/>
    <col min="9467" max="9467" width="0.42578125" style="16" customWidth="1"/>
    <col min="9468" max="9468" width="8" style="16" customWidth="1"/>
    <col min="9469" max="9469" width="0.85546875" style="16" customWidth="1"/>
    <col min="9470" max="9470" width="0.7109375" style="16" customWidth="1"/>
    <col min="9471" max="9471" width="8.28515625" style="16" customWidth="1"/>
    <col min="9472" max="9472" width="1" style="16" customWidth="1"/>
    <col min="9473" max="9473" width="14.7109375" style="16" customWidth="1"/>
    <col min="9474" max="9474" width="1" style="16" customWidth="1"/>
    <col min="9475" max="9475" width="9" style="16" bestFit="1" customWidth="1"/>
    <col min="9476" max="9476" width="0.85546875" style="16" customWidth="1"/>
    <col min="9477" max="9477" width="1.140625" style="16" customWidth="1"/>
    <col min="9478" max="9478" width="7" style="16" customWidth="1"/>
    <col min="9479" max="9479" width="6.7109375" style="16" customWidth="1"/>
    <col min="9480" max="9480" width="7.7109375" style="16" customWidth="1"/>
    <col min="9481" max="9481" width="2.7109375" style="16" customWidth="1"/>
    <col min="9482" max="9482" width="3" style="16" customWidth="1"/>
    <col min="9483" max="9483" width="9.42578125" style="16" bestFit="1" customWidth="1"/>
    <col min="9484" max="9709" width="8.7109375" style="16"/>
    <col min="9710" max="9710" width="2.28515625" style="16" customWidth="1"/>
    <col min="9711" max="9711" width="18.28515625" style="16" customWidth="1"/>
    <col min="9712" max="9712" width="8.28515625" style="16" customWidth="1"/>
    <col min="9713" max="9713" width="0.85546875" style="16" customWidth="1"/>
    <col min="9714" max="9714" width="8" style="16" bestFit="1" customWidth="1"/>
    <col min="9715" max="9715" width="14.42578125" style="16" customWidth="1"/>
    <col min="9716" max="9716" width="0.42578125" style="16" customWidth="1"/>
    <col min="9717" max="9717" width="9" style="16" bestFit="1" customWidth="1"/>
    <col min="9718" max="9718" width="0.85546875" style="16" customWidth="1"/>
    <col min="9719" max="9719" width="0.42578125" style="16" customWidth="1"/>
    <col min="9720" max="9720" width="8.28515625" style="16" customWidth="1"/>
    <col min="9721" max="9721" width="0.42578125" style="16" customWidth="1"/>
    <col min="9722" max="9722" width="13.28515625" style="16" customWidth="1"/>
    <col min="9723" max="9723" width="0.42578125" style="16" customWidth="1"/>
    <col min="9724" max="9724" width="8" style="16" customWidth="1"/>
    <col min="9725" max="9725" width="0.85546875" style="16" customWidth="1"/>
    <col min="9726" max="9726" width="0.7109375" style="16" customWidth="1"/>
    <col min="9727" max="9727" width="8.28515625" style="16" customWidth="1"/>
    <col min="9728" max="9728" width="1" style="16" customWidth="1"/>
    <col min="9729" max="9729" width="14.7109375" style="16" customWidth="1"/>
    <col min="9730" max="9730" width="1" style="16" customWidth="1"/>
    <col min="9731" max="9731" width="9" style="16" bestFit="1" customWidth="1"/>
    <col min="9732" max="9732" width="0.85546875" style="16" customWidth="1"/>
    <col min="9733" max="9733" width="1.140625" style="16" customWidth="1"/>
    <col min="9734" max="9734" width="7" style="16" customWidth="1"/>
    <col min="9735" max="9735" width="6.7109375" style="16" customWidth="1"/>
    <col min="9736" max="9736" width="7.7109375" style="16" customWidth="1"/>
    <col min="9737" max="9737" width="2.7109375" style="16" customWidth="1"/>
    <col min="9738" max="9738" width="3" style="16" customWidth="1"/>
    <col min="9739" max="9739" width="9.42578125" style="16" bestFit="1" customWidth="1"/>
    <col min="9740" max="9965" width="8.7109375" style="16"/>
    <col min="9966" max="9966" width="2.28515625" style="16" customWidth="1"/>
    <col min="9967" max="9967" width="18.28515625" style="16" customWidth="1"/>
    <col min="9968" max="9968" width="8.28515625" style="16" customWidth="1"/>
    <col min="9969" max="9969" width="0.85546875" style="16" customWidth="1"/>
    <col min="9970" max="9970" width="8" style="16" bestFit="1" customWidth="1"/>
    <col min="9971" max="9971" width="14.42578125" style="16" customWidth="1"/>
    <col min="9972" max="9972" width="0.42578125" style="16" customWidth="1"/>
    <col min="9973" max="9973" width="9" style="16" bestFit="1" customWidth="1"/>
    <col min="9974" max="9974" width="0.85546875" style="16" customWidth="1"/>
    <col min="9975" max="9975" width="0.42578125" style="16" customWidth="1"/>
    <col min="9976" max="9976" width="8.28515625" style="16" customWidth="1"/>
    <col min="9977" max="9977" width="0.42578125" style="16" customWidth="1"/>
    <col min="9978" max="9978" width="13.28515625" style="16" customWidth="1"/>
    <col min="9979" max="9979" width="0.42578125" style="16" customWidth="1"/>
    <col min="9980" max="9980" width="8" style="16" customWidth="1"/>
    <col min="9981" max="9981" width="0.85546875" style="16" customWidth="1"/>
    <col min="9982" max="9982" width="0.7109375" style="16" customWidth="1"/>
    <col min="9983" max="9983" width="8.28515625" style="16" customWidth="1"/>
    <col min="9984" max="9984" width="1" style="16" customWidth="1"/>
    <col min="9985" max="9985" width="14.7109375" style="16" customWidth="1"/>
    <col min="9986" max="9986" width="1" style="16" customWidth="1"/>
    <col min="9987" max="9987" width="9" style="16" bestFit="1" customWidth="1"/>
    <col min="9988" max="9988" width="0.85546875" style="16" customWidth="1"/>
    <col min="9989" max="9989" width="1.140625" style="16" customWidth="1"/>
    <col min="9990" max="9990" width="7" style="16" customWidth="1"/>
    <col min="9991" max="9991" width="6.7109375" style="16" customWidth="1"/>
    <col min="9992" max="9992" width="7.7109375" style="16" customWidth="1"/>
    <col min="9993" max="9993" width="2.7109375" style="16" customWidth="1"/>
    <col min="9994" max="9994" width="3" style="16" customWidth="1"/>
    <col min="9995" max="9995" width="9.42578125" style="16" bestFit="1" customWidth="1"/>
    <col min="9996" max="10221" width="8.7109375" style="16"/>
    <col min="10222" max="10222" width="2.28515625" style="16" customWidth="1"/>
    <col min="10223" max="10223" width="18.28515625" style="16" customWidth="1"/>
    <col min="10224" max="10224" width="8.28515625" style="16" customWidth="1"/>
    <col min="10225" max="10225" width="0.85546875" style="16" customWidth="1"/>
    <col min="10226" max="10226" width="8" style="16" bestFit="1" customWidth="1"/>
    <col min="10227" max="10227" width="14.42578125" style="16" customWidth="1"/>
    <col min="10228" max="10228" width="0.42578125" style="16" customWidth="1"/>
    <col min="10229" max="10229" width="9" style="16" bestFit="1" customWidth="1"/>
    <col min="10230" max="10230" width="0.85546875" style="16" customWidth="1"/>
    <col min="10231" max="10231" width="0.42578125" style="16" customWidth="1"/>
    <col min="10232" max="10232" width="8.28515625" style="16" customWidth="1"/>
    <col min="10233" max="10233" width="0.42578125" style="16" customWidth="1"/>
    <col min="10234" max="10234" width="13.28515625" style="16" customWidth="1"/>
    <col min="10235" max="10235" width="0.42578125" style="16" customWidth="1"/>
    <col min="10236" max="10236" width="8" style="16" customWidth="1"/>
    <col min="10237" max="10237" width="0.85546875" style="16" customWidth="1"/>
    <col min="10238" max="10238" width="0.7109375" style="16" customWidth="1"/>
    <col min="10239" max="10239" width="8.28515625" style="16" customWidth="1"/>
    <col min="10240" max="10240" width="1" style="16" customWidth="1"/>
    <col min="10241" max="10241" width="14.7109375" style="16" customWidth="1"/>
    <col min="10242" max="10242" width="1" style="16" customWidth="1"/>
    <col min="10243" max="10243" width="9" style="16" bestFit="1" customWidth="1"/>
    <col min="10244" max="10244" width="0.85546875" style="16" customWidth="1"/>
    <col min="10245" max="10245" width="1.140625" style="16" customWidth="1"/>
    <col min="10246" max="10246" width="7" style="16" customWidth="1"/>
    <col min="10247" max="10247" width="6.7109375" style="16" customWidth="1"/>
    <col min="10248" max="10248" width="7.7109375" style="16" customWidth="1"/>
    <col min="10249" max="10249" width="2.7109375" style="16" customWidth="1"/>
    <col min="10250" max="10250" width="3" style="16" customWidth="1"/>
    <col min="10251" max="10251" width="9.42578125" style="16" bestFit="1" customWidth="1"/>
    <col min="10252" max="10477" width="8.7109375" style="16"/>
    <col min="10478" max="10478" width="2.28515625" style="16" customWidth="1"/>
    <col min="10479" max="10479" width="18.28515625" style="16" customWidth="1"/>
    <col min="10480" max="10480" width="8.28515625" style="16" customWidth="1"/>
    <col min="10481" max="10481" width="0.85546875" style="16" customWidth="1"/>
    <col min="10482" max="10482" width="8" style="16" bestFit="1" customWidth="1"/>
    <col min="10483" max="10483" width="14.42578125" style="16" customWidth="1"/>
    <col min="10484" max="10484" width="0.42578125" style="16" customWidth="1"/>
    <col min="10485" max="10485" width="9" style="16" bestFit="1" customWidth="1"/>
    <col min="10486" max="10486" width="0.85546875" style="16" customWidth="1"/>
    <col min="10487" max="10487" width="0.42578125" style="16" customWidth="1"/>
    <col min="10488" max="10488" width="8.28515625" style="16" customWidth="1"/>
    <col min="10489" max="10489" width="0.42578125" style="16" customWidth="1"/>
    <col min="10490" max="10490" width="13.28515625" style="16" customWidth="1"/>
    <col min="10491" max="10491" width="0.42578125" style="16" customWidth="1"/>
    <col min="10492" max="10492" width="8" style="16" customWidth="1"/>
    <col min="10493" max="10493" width="0.85546875" style="16" customWidth="1"/>
    <col min="10494" max="10494" width="0.7109375" style="16" customWidth="1"/>
    <col min="10495" max="10495" width="8.28515625" style="16" customWidth="1"/>
    <col min="10496" max="10496" width="1" style="16" customWidth="1"/>
    <col min="10497" max="10497" width="14.7109375" style="16" customWidth="1"/>
    <col min="10498" max="10498" width="1" style="16" customWidth="1"/>
    <col min="10499" max="10499" width="9" style="16" bestFit="1" customWidth="1"/>
    <col min="10500" max="10500" width="0.85546875" style="16" customWidth="1"/>
    <col min="10501" max="10501" width="1.140625" style="16" customWidth="1"/>
    <col min="10502" max="10502" width="7" style="16" customWidth="1"/>
    <col min="10503" max="10503" width="6.7109375" style="16" customWidth="1"/>
    <col min="10504" max="10504" width="7.7109375" style="16" customWidth="1"/>
    <col min="10505" max="10505" width="2.7109375" style="16" customWidth="1"/>
    <col min="10506" max="10506" width="3" style="16" customWidth="1"/>
    <col min="10507" max="10507" width="9.42578125" style="16" bestFit="1" customWidth="1"/>
    <col min="10508" max="10733" width="8.7109375" style="16"/>
    <col min="10734" max="10734" width="2.28515625" style="16" customWidth="1"/>
    <col min="10735" max="10735" width="18.28515625" style="16" customWidth="1"/>
    <col min="10736" max="10736" width="8.28515625" style="16" customWidth="1"/>
    <col min="10737" max="10737" width="0.85546875" style="16" customWidth="1"/>
    <col min="10738" max="10738" width="8" style="16" bestFit="1" customWidth="1"/>
    <col min="10739" max="10739" width="14.42578125" style="16" customWidth="1"/>
    <col min="10740" max="10740" width="0.42578125" style="16" customWidth="1"/>
    <col min="10741" max="10741" width="9" style="16" bestFit="1" customWidth="1"/>
    <col min="10742" max="10742" width="0.85546875" style="16" customWidth="1"/>
    <col min="10743" max="10743" width="0.42578125" style="16" customWidth="1"/>
    <col min="10744" max="10744" width="8.28515625" style="16" customWidth="1"/>
    <col min="10745" max="10745" width="0.42578125" style="16" customWidth="1"/>
    <col min="10746" max="10746" width="13.28515625" style="16" customWidth="1"/>
    <col min="10747" max="10747" width="0.42578125" style="16" customWidth="1"/>
    <col min="10748" max="10748" width="8" style="16" customWidth="1"/>
    <col min="10749" max="10749" width="0.85546875" style="16" customWidth="1"/>
    <col min="10750" max="10750" width="0.7109375" style="16" customWidth="1"/>
    <col min="10751" max="10751" width="8.28515625" style="16" customWidth="1"/>
    <col min="10752" max="10752" width="1" style="16" customWidth="1"/>
    <col min="10753" max="10753" width="14.7109375" style="16" customWidth="1"/>
    <col min="10754" max="10754" width="1" style="16" customWidth="1"/>
    <col min="10755" max="10755" width="9" style="16" bestFit="1" customWidth="1"/>
    <col min="10756" max="10756" width="0.85546875" style="16" customWidth="1"/>
    <col min="10757" max="10757" width="1.140625" style="16" customWidth="1"/>
    <col min="10758" max="10758" width="7" style="16" customWidth="1"/>
    <col min="10759" max="10759" width="6.7109375" style="16" customWidth="1"/>
    <col min="10760" max="10760" width="7.7109375" style="16" customWidth="1"/>
    <col min="10761" max="10761" width="2.7109375" style="16" customWidth="1"/>
    <col min="10762" max="10762" width="3" style="16" customWidth="1"/>
    <col min="10763" max="10763" width="9.42578125" style="16" bestFit="1" customWidth="1"/>
    <col min="10764" max="10989" width="8.7109375" style="16"/>
    <col min="10990" max="10990" width="2.28515625" style="16" customWidth="1"/>
    <col min="10991" max="10991" width="18.28515625" style="16" customWidth="1"/>
    <col min="10992" max="10992" width="8.28515625" style="16" customWidth="1"/>
    <col min="10993" max="10993" width="0.85546875" style="16" customWidth="1"/>
    <col min="10994" max="10994" width="8" style="16" bestFit="1" customWidth="1"/>
    <col min="10995" max="10995" width="14.42578125" style="16" customWidth="1"/>
    <col min="10996" max="10996" width="0.42578125" style="16" customWidth="1"/>
    <col min="10997" max="10997" width="9" style="16" bestFit="1" customWidth="1"/>
    <col min="10998" max="10998" width="0.85546875" style="16" customWidth="1"/>
    <col min="10999" max="10999" width="0.42578125" style="16" customWidth="1"/>
    <col min="11000" max="11000" width="8.28515625" style="16" customWidth="1"/>
    <col min="11001" max="11001" width="0.42578125" style="16" customWidth="1"/>
    <col min="11002" max="11002" width="13.28515625" style="16" customWidth="1"/>
    <col min="11003" max="11003" width="0.42578125" style="16" customWidth="1"/>
    <col min="11004" max="11004" width="8" style="16" customWidth="1"/>
    <col min="11005" max="11005" width="0.85546875" style="16" customWidth="1"/>
    <col min="11006" max="11006" width="0.7109375" style="16" customWidth="1"/>
    <col min="11007" max="11007" width="8.28515625" style="16" customWidth="1"/>
    <col min="11008" max="11008" width="1" style="16" customWidth="1"/>
    <col min="11009" max="11009" width="14.7109375" style="16" customWidth="1"/>
    <col min="11010" max="11010" width="1" style="16" customWidth="1"/>
    <col min="11011" max="11011" width="9" style="16" bestFit="1" customWidth="1"/>
    <col min="11012" max="11012" width="0.85546875" style="16" customWidth="1"/>
    <col min="11013" max="11013" width="1.140625" style="16" customWidth="1"/>
    <col min="11014" max="11014" width="7" style="16" customWidth="1"/>
    <col min="11015" max="11015" width="6.7109375" style="16" customWidth="1"/>
    <col min="11016" max="11016" width="7.7109375" style="16" customWidth="1"/>
    <col min="11017" max="11017" width="2.7109375" style="16" customWidth="1"/>
    <col min="11018" max="11018" width="3" style="16" customWidth="1"/>
    <col min="11019" max="11019" width="9.42578125" style="16" bestFit="1" customWidth="1"/>
    <col min="11020" max="11245" width="8.7109375" style="16"/>
    <col min="11246" max="11246" width="2.28515625" style="16" customWidth="1"/>
    <col min="11247" max="11247" width="18.28515625" style="16" customWidth="1"/>
    <col min="11248" max="11248" width="8.28515625" style="16" customWidth="1"/>
    <col min="11249" max="11249" width="0.85546875" style="16" customWidth="1"/>
    <col min="11250" max="11250" width="8" style="16" bestFit="1" customWidth="1"/>
    <col min="11251" max="11251" width="14.42578125" style="16" customWidth="1"/>
    <col min="11252" max="11252" width="0.42578125" style="16" customWidth="1"/>
    <col min="11253" max="11253" width="9" style="16" bestFit="1" customWidth="1"/>
    <col min="11254" max="11254" width="0.85546875" style="16" customWidth="1"/>
    <col min="11255" max="11255" width="0.42578125" style="16" customWidth="1"/>
    <col min="11256" max="11256" width="8.28515625" style="16" customWidth="1"/>
    <col min="11257" max="11257" width="0.42578125" style="16" customWidth="1"/>
    <col min="11258" max="11258" width="13.28515625" style="16" customWidth="1"/>
    <col min="11259" max="11259" width="0.42578125" style="16" customWidth="1"/>
    <col min="11260" max="11260" width="8" style="16" customWidth="1"/>
    <col min="11261" max="11261" width="0.85546875" style="16" customWidth="1"/>
    <col min="11262" max="11262" width="0.7109375" style="16" customWidth="1"/>
    <col min="11263" max="11263" width="8.28515625" style="16" customWidth="1"/>
    <col min="11264" max="11264" width="1" style="16" customWidth="1"/>
    <col min="11265" max="11265" width="14.7109375" style="16" customWidth="1"/>
    <col min="11266" max="11266" width="1" style="16" customWidth="1"/>
    <col min="11267" max="11267" width="9" style="16" bestFit="1" customWidth="1"/>
    <col min="11268" max="11268" width="0.85546875" style="16" customWidth="1"/>
    <col min="11269" max="11269" width="1.140625" style="16" customWidth="1"/>
    <col min="11270" max="11270" width="7" style="16" customWidth="1"/>
    <col min="11271" max="11271" width="6.7109375" style="16" customWidth="1"/>
    <col min="11272" max="11272" width="7.7109375" style="16" customWidth="1"/>
    <col min="11273" max="11273" width="2.7109375" style="16" customWidth="1"/>
    <col min="11274" max="11274" width="3" style="16" customWidth="1"/>
    <col min="11275" max="11275" width="9.42578125" style="16" bestFit="1" customWidth="1"/>
    <col min="11276" max="11501" width="8.7109375" style="16"/>
    <col min="11502" max="11502" width="2.28515625" style="16" customWidth="1"/>
    <col min="11503" max="11503" width="18.28515625" style="16" customWidth="1"/>
    <col min="11504" max="11504" width="8.28515625" style="16" customWidth="1"/>
    <col min="11505" max="11505" width="0.85546875" style="16" customWidth="1"/>
    <col min="11506" max="11506" width="8" style="16" bestFit="1" customWidth="1"/>
    <col min="11507" max="11507" width="14.42578125" style="16" customWidth="1"/>
    <col min="11508" max="11508" width="0.42578125" style="16" customWidth="1"/>
    <col min="11509" max="11509" width="9" style="16" bestFit="1" customWidth="1"/>
    <col min="11510" max="11510" width="0.85546875" style="16" customWidth="1"/>
    <col min="11511" max="11511" width="0.42578125" style="16" customWidth="1"/>
    <col min="11512" max="11512" width="8.28515625" style="16" customWidth="1"/>
    <col min="11513" max="11513" width="0.42578125" style="16" customWidth="1"/>
    <col min="11514" max="11514" width="13.28515625" style="16" customWidth="1"/>
    <col min="11515" max="11515" width="0.42578125" style="16" customWidth="1"/>
    <col min="11516" max="11516" width="8" style="16" customWidth="1"/>
    <col min="11517" max="11517" width="0.85546875" style="16" customWidth="1"/>
    <col min="11518" max="11518" width="0.7109375" style="16" customWidth="1"/>
    <col min="11519" max="11519" width="8.28515625" style="16" customWidth="1"/>
    <col min="11520" max="11520" width="1" style="16" customWidth="1"/>
    <col min="11521" max="11521" width="14.7109375" style="16" customWidth="1"/>
    <col min="11522" max="11522" width="1" style="16" customWidth="1"/>
    <col min="11523" max="11523" width="9" style="16" bestFit="1" customWidth="1"/>
    <col min="11524" max="11524" width="0.85546875" style="16" customWidth="1"/>
    <col min="11525" max="11525" width="1.140625" style="16" customWidth="1"/>
    <col min="11526" max="11526" width="7" style="16" customWidth="1"/>
    <col min="11527" max="11527" width="6.7109375" style="16" customWidth="1"/>
    <col min="11528" max="11528" width="7.7109375" style="16" customWidth="1"/>
    <col min="11529" max="11529" width="2.7109375" style="16" customWidth="1"/>
    <col min="11530" max="11530" width="3" style="16" customWidth="1"/>
    <col min="11531" max="11531" width="9.42578125" style="16" bestFit="1" customWidth="1"/>
    <col min="11532" max="11757" width="8.7109375" style="16"/>
    <col min="11758" max="11758" width="2.28515625" style="16" customWidth="1"/>
    <col min="11759" max="11759" width="18.28515625" style="16" customWidth="1"/>
    <col min="11760" max="11760" width="8.28515625" style="16" customWidth="1"/>
    <col min="11761" max="11761" width="0.85546875" style="16" customWidth="1"/>
    <col min="11762" max="11762" width="8" style="16" bestFit="1" customWidth="1"/>
    <col min="11763" max="11763" width="14.42578125" style="16" customWidth="1"/>
    <col min="11764" max="11764" width="0.42578125" style="16" customWidth="1"/>
    <col min="11765" max="11765" width="9" style="16" bestFit="1" customWidth="1"/>
    <col min="11766" max="11766" width="0.85546875" style="16" customWidth="1"/>
    <col min="11767" max="11767" width="0.42578125" style="16" customWidth="1"/>
    <col min="11768" max="11768" width="8.28515625" style="16" customWidth="1"/>
    <col min="11769" max="11769" width="0.42578125" style="16" customWidth="1"/>
    <col min="11770" max="11770" width="13.28515625" style="16" customWidth="1"/>
    <col min="11771" max="11771" width="0.42578125" style="16" customWidth="1"/>
    <col min="11772" max="11772" width="8" style="16" customWidth="1"/>
    <col min="11773" max="11773" width="0.85546875" style="16" customWidth="1"/>
    <col min="11774" max="11774" width="0.7109375" style="16" customWidth="1"/>
    <col min="11775" max="11775" width="8.28515625" style="16" customWidth="1"/>
    <col min="11776" max="11776" width="1" style="16" customWidth="1"/>
    <col min="11777" max="11777" width="14.7109375" style="16" customWidth="1"/>
    <col min="11778" max="11778" width="1" style="16" customWidth="1"/>
    <col min="11779" max="11779" width="9" style="16" bestFit="1" customWidth="1"/>
    <col min="11780" max="11780" width="0.85546875" style="16" customWidth="1"/>
    <col min="11781" max="11781" width="1.140625" style="16" customWidth="1"/>
    <col min="11782" max="11782" width="7" style="16" customWidth="1"/>
    <col min="11783" max="11783" width="6.7109375" style="16" customWidth="1"/>
    <col min="11784" max="11784" width="7.7109375" style="16" customWidth="1"/>
    <col min="11785" max="11785" width="2.7109375" style="16" customWidth="1"/>
    <col min="11786" max="11786" width="3" style="16" customWidth="1"/>
    <col min="11787" max="11787" width="9.42578125" style="16" bestFit="1" customWidth="1"/>
    <col min="11788" max="12013" width="8.7109375" style="16"/>
    <col min="12014" max="12014" width="2.28515625" style="16" customWidth="1"/>
    <col min="12015" max="12015" width="18.28515625" style="16" customWidth="1"/>
    <col min="12016" max="12016" width="8.28515625" style="16" customWidth="1"/>
    <col min="12017" max="12017" width="0.85546875" style="16" customWidth="1"/>
    <col min="12018" max="12018" width="8" style="16" bestFit="1" customWidth="1"/>
    <col min="12019" max="12019" width="14.42578125" style="16" customWidth="1"/>
    <col min="12020" max="12020" width="0.42578125" style="16" customWidth="1"/>
    <col min="12021" max="12021" width="9" style="16" bestFit="1" customWidth="1"/>
    <col min="12022" max="12022" width="0.85546875" style="16" customWidth="1"/>
    <col min="12023" max="12023" width="0.42578125" style="16" customWidth="1"/>
    <col min="12024" max="12024" width="8.28515625" style="16" customWidth="1"/>
    <col min="12025" max="12025" width="0.42578125" style="16" customWidth="1"/>
    <col min="12026" max="12026" width="13.28515625" style="16" customWidth="1"/>
    <col min="12027" max="12027" width="0.42578125" style="16" customWidth="1"/>
    <col min="12028" max="12028" width="8" style="16" customWidth="1"/>
    <col min="12029" max="12029" width="0.85546875" style="16" customWidth="1"/>
    <col min="12030" max="12030" width="0.7109375" style="16" customWidth="1"/>
    <col min="12031" max="12031" width="8.28515625" style="16" customWidth="1"/>
    <col min="12032" max="12032" width="1" style="16" customWidth="1"/>
    <col min="12033" max="12033" width="14.7109375" style="16" customWidth="1"/>
    <col min="12034" max="12034" width="1" style="16" customWidth="1"/>
    <col min="12035" max="12035" width="9" style="16" bestFit="1" customWidth="1"/>
    <col min="12036" max="12036" width="0.85546875" style="16" customWidth="1"/>
    <col min="12037" max="12037" width="1.140625" style="16" customWidth="1"/>
    <col min="12038" max="12038" width="7" style="16" customWidth="1"/>
    <col min="12039" max="12039" width="6.7109375" style="16" customWidth="1"/>
    <col min="12040" max="12040" width="7.7109375" style="16" customWidth="1"/>
    <col min="12041" max="12041" width="2.7109375" style="16" customWidth="1"/>
    <col min="12042" max="12042" width="3" style="16" customWidth="1"/>
    <col min="12043" max="12043" width="9.42578125" style="16" bestFit="1" customWidth="1"/>
    <col min="12044" max="12269" width="8.7109375" style="16"/>
    <col min="12270" max="12270" width="2.28515625" style="16" customWidth="1"/>
    <col min="12271" max="12271" width="18.28515625" style="16" customWidth="1"/>
    <col min="12272" max="12272" width="8.28515625" style="16" customWidth="1"/>
    <col min="12273" max="12273" width="0.85546875" style="16" customWidth="1"/>
    <col min="12274" max="12274" width="8" style="16" bestFit="1" customWidth="1"/>
    <col min="12275" max="12275" width="14.42578125" style="16" customWidth="1"/>
    <col min="12276" max="12276" width="0.42578125" style="16" customWidth="1"/>
    <col min="12277" max="12277" width="9" style="16" bestFit="1" customWidth="1"/>
    <col min="12278" max="12278" width="0.85546875" style="16" customWidth="1"/>
    <col min="12279" max="12279" width="0.42578125" style="16" customWidth="1"/>
    <col min="12280" max="12280" width="8.28515625" style="16" customWidth="1"/>
    <col min="12281" max="12281" width="0.42578125" style="16" customWidth="1"/>
    <col min="12282" max="12282" width="13.28515625" style="16" customWidth="1"/>
    <col min="12283" max="12283" width="0.42578125" style="16" customWidth="1"/>
    <col min="12284" max="12284" width="8" style="16" customWidth="1"/>
    <col min="12285" max="12285" width="0.85546875" style="16" customWidth="1"/>
    <col min="12286" max="12286" width="0.7109375" style="16" customWidth="1"/>
    <col min="12287" max="12287" width="8.28515625" style="16" customWidth="1"/>
    <col min="12288" max="12288" width="1" style="16" customWidth="1"/>
    <col min="12289" max="12289" width="14.7109375" style="16" customWidth="1"/>
    <col min="12290" max="12290" width="1" style="16" customWidth="1"/>
    <col min="12291" max="12291" width="9" style="16" bestFit="1" customWidth="1"/>
    <col min="12292" max="12292" width="0.85546875" style="16" customWidth="1"/>
    <col min="12293" max="12293" width="1.140625" style="16" customWidth="1"/>
    <col min="12294" max="12294" width="7" style="16" customWidth="1"/>
    <col min="12295" max="12295" width="6.7109375" style="16" customWidth="1"/>
    <col min="12296" max="12296" width="7.7109375" style="16" customWidth="1"/>
    <col min="12297" max="12297" width="2.7109375" style="16" customWidth="1"/>
    <col min="12298" max="12298" width="3" style="16" customWidth="1"/>
    <col min="12299" max="12299" width="9.42578125" style="16" bestFit="1" customWidth="1"/>
    <col min="12300" max="12525" width="8.7109375" style="16"/>
    <col min="12526" max="12526" width="2.28515625" style="16" customWidth="1"/>
    <col min="12527" max="12527" width="18.28515625" style="16" customWidth="1"/>
    <col min="12528" max="12528" width="8.28515625" style="16" customWidth="1"/>
    <col min="12529" max="12529" width="0.85546875" style="16" customWidth="1"/>
    <col min="12530" max="12530" width="8" style="16" bestFit="1" customWidth="1"/>
    <col min="12531" max="12531" width="14.42578125" style="16" customWidth="1"/>
    <col min="12532" max="12532" width="0.42578125" style="16" customWidth="1"/>
    <col min="12533" max="12533" width="9" style="16" bestFit="1" customWidth="1"/>
    <col min="12534" max="12534" width="0.85546875" style="16" customWidth="1"/>
    <col min="12535" max="12535" width="0.42578125" style="16" customWidth="1"/>
    <col min="12536" max="12536" width="8.28515625" style="16" customWidth="1"/>
    <col min="12537" max="12537" width="0.42578125" style="16" customWidth="1"/>
    <col min="12538" max="12538" width="13.28515625" style="16" customWidth="1"/>
    <col min="12539" max="12539" width="0.42578125" style="16" customWidth="1"/>
    <col min="12540" max="12540" width="8" style="16" customWidth="1"/>
    <col min="12541" max="12541" width="0.85546875" style="16" customWidth="1"/>
    <col min="12542" max="12542" width="0.7109375" style="16" customWidth="1"/>
    <col min="12543" max="12543" width="8.28515625" style="16" customWidth="1"/>
    <col min="12544" max="12544" width="1" style="16" customWidth="1"/>
    <col min="12545" max="12545" width="14.7109375" style="16" customWidth="1"/>
    <col min="12546" max="12546" width="1" style="16" customWidth="1"/>
    <col min="12547" max="12547" width="9" style="16" bestFit="1" customWidth="1"/>
    <col min="12548" max="12548" width="0.85546875" style="16" customWidth="1"/>
    <col min="12549" max="12549" width="1.140625" style="16" customWidth="1"/>
    <col min="12550" max="12550" width="7" style="16" customWidth="1"/>
    <col min="12551" max="12551" width="6.7109375" style="16" customWidth="1"/>
    <col min="12552" max="12552" width="7.7109375" style="16" customWidth="1"/>
    <col min="12553" max="12553" width="2.7109375" style="16" customWidth="1"/>
    <col min="12554" max="12554" width="3" style="16" customWidth="1"/>
    <col min="12555" max="12555" width="9.42578125" style="16" bestFit="1" customWidth="1"/>
    <col min="12556" max="12781" width="8.7109375" style="16"/>
    <col min="12782" max="12782" width="2.28515625" style="16" customWidth="1"/>
    <col min="12783" max="12783" width="18.28515625" style="16" customWidth="1"/>
    <col min="12784" max="12784" width="8.28515625" style="16" customWidth="1"/>
    <col min="12785" max="12785" width="0.85546875" style="16" customWidth="1"/>
    <col min="12786" max="12786" width="8" style="16" bestFit="1" customWidth="1"/>
    <col min="12787" max="12787" width="14.42578125" style="16" customWidth="1"/>
    <col min="12788" max="12788" width="0.42578125" style="16" customWidth="1"/>
    <col min="12789" max="12789" width="9" style="16" bestFit="1" customWidth="1"/>
    <col min="12790" max="12790" width="0.85546875" style="16" customWidth="1"/>
    <col min="12791" max="12791" width="0.42578125" style="16" customWidth="1"/>
    <col min="12792" max="12792" width="8.28515625" style="16" customWidth="1"/>
    <col min="12793" max="12793" width="0.42578125" style="16" customWidth="1"/>
    <col min="12794" max="12794" width="13.28515625" style="16" customWidth="1"/>
    <col min="12795" max="12795" width="0.42578125" style="16" customWidth="1"/>
    <col min="12796" max="12796" width="8" style="16" customWidth="1"/>
    <col min="12797" max="12797" width="0.85546875" style="16" customWidth="1"/>
    <col min="12798" max="12798" width="0.7109375" style="16" customWidth="1"/>
    <col min="12799" max="12799" width="8.28515625" style="16" customWidth="1"/>
    <col min="12800" max="12800" width="1" style="16" customWidth="1"/>
    <col min="12801" max="12801" width="14.7109375" style="16" customWidth="1"/>
    <col min="12802" max="12802" width="1" style="16" customWidth="1"/>
    <col min="12803" max="12803" width="9" style="16" bestFit="1" customWidth="1"/>
    <col min="12804" max="12804" width="0.85546875" style="16" customWidth="1"/>
    <col min="12805" max="12805" width="1.140625" style="16" customWidth="1"/>
    <col min="12806" max="12806" width="7" style="16" customWidth="1"/>
    <col min="12807" max="12807" width="6.7109375" style="16" customWidth="1"/>
    <col min="12808" max="12808" width="7.7109375" style="16" customWidth="1"/>
    <col min="12809" max="12809" width="2.7109375" style="16" customWidth="1"/>
    <col min="12810" max="12810" width="3" style="16" customWidth="1"/>
    <col min="12811" max="12811" width="9.42578125" style="16" bestFit="1" customWidth="1"/>
    <col min="12812" max="13037" width="8.7109375" style="16"/>
    <col min="13038" max="13038" width="2.28515625" style="16" customWidth="1"/>
    <col min="13039" max="13039" width="18.28515625" style="16" customWidth="1"/>
    <col min="13040" max="13040" width="8.28515625" style="16" customWidth="1"/>
    <col min="13041" max="13041" width="0.85546875" style="16" customWidth="1"/>
    <col min="13042" max="13042" width="8" style="16" bestFit="1" customWidth="1"/>
    <col min="13043" max="13043" width="14.42578125" style="16" customWidth="1"/>
    <col min="13044" max="13044" width="0.42578125" style="16" customWidth="1"/>
    <col min="13045" max="13045" width="9" style="16" bestFit="1" customWidth="1"/>
    <col min="13046" max="13046" width="0.85546875" style="16" customWidth="1"/>
    <col min="13047" max="13047" width="0.42578125" style="16" customWidth="1"/>
    <col min="13048" max="13048" width="8.28515625" style="16" customWidth="1"/>
    <col min="13049" max="13049" width="0.42578125" style="16" customWidth="1"/>
    <col min="13050" max="13050" width="13.28515625" style="16" customWidth="1"/>
    <col min="13051" max="13051" width="0.42578125" style="16" customWidth="1"/>
    <col min="13052" max="13052" width="8" style="16" customWidth="1"/>
    <col min="13053" max="13053" width="0.85546875" style="16" customWidth="1"/>
    <col min="13054" max="13054" width="0.7109375" style="16" customWidth="1"/>
    <col min="13055" max="13055" width="8.28515625" style="16" customWidth="1"/>
    <col min="13056" max="13056" width="1" style="16" customWidth="1"/>
    <col min="13057" max="13057" width="14.7109375" style="16" customWidth="1"/>
    <col min="13058" max="13058" width="1" style="16" customWidth="1"/>
    <col min="13059" max="13059" width="9" style="16" bestFit="1" customWidth="1"/>
    <col min="13060" max="13060" width="0.85546875" style="16" customWidth="1"/>
    <col min="13061" max="13061" width="1.140625" style="16" customWidth="1"/>
    <col min="13062" max="13062" width="7" style="16" customWidth="1"/>
    <col min="13063" max="13063" width="6.7109375" style="16" customWidth="1"/>
    <col min="13064" max="13064" width="7.7109375" style="16" customWidth="1"/>
    <col min="13065" max="13065" width="2.7109375" style="16" customWidth="1"/>
    <col min="13066" max="13066" width="3" style="16" customWidth="1"/>
    <col min="13067" max="13067" width="9.42578125" style="16" bestFit="1" customWidth="1"/>
    <col min="13068" max="13293" width="8.7109375" style="16"/>
    <col min="13294" max="13294" width="2.28515625" style="16" customWidth="1"/>
    <col min="13295" max="13295" width="18.28515625" style="16" customWidth="1"/>
    <col min="13296" max="13296" width="8.28515625" style="16" customWidth="1"/>
    <col min="13297" max="13297" width="0.85546875" style="16" customWidth="1"/>
    <col min="13298" max="13298" width="8" style="16" bestFit="1" customWidth="1"/>
    <col min="13299" max="13299" width="14.42578125" style="16" customWidth="1"/>
    <col min="13300" max="13300" width="0.42578125" style="16" customWidth="1"/>
    <col min="13301" max="13301" width="9" style="16" bestFit="1" customWidth="1"/>
    <col min="13302" max="13302" width="0.85546875" style="16" customWidth="1"/>
    <col min="13303" max="13303" width="0.42578125" style="16" customWidth="1"/>
    <col min="13304" max="13304" width="8.28515625" style="16" customWidth="1"/>
    <col min="13305" max="13305" width="0.42578125" style="16" customWidth="1"/>
    <col min="13306" max="13306" width="13.28515625" style="16" customWidth="1"/>
    <col min="13307" max="13307" width="0.42578125" style="16" customWidth="1"/>
    <col min="13308" max="13308" width="8" style="16" customWidth="1"/>
    <col min="13309" max="13309" width="0.85546875" style="16" customWidth="1"/>
    <col min="13310" max="13310" width="0.7109375" style="16" customWidth="1"/>
    <col min="13311" max="13311" width="8.28515625" style="16" customWidth="1"/>
    <col min="13312" max="13312" width="1" style="16" customWidth="1"/>
    <col min="13313" max="13313" width="14.7109375" style="16" customWidth="1"/>
    <col min="13314" max="13314" width="1" style="16" customWidth="1"/>
    <col min="13315" max="13315" width="9" style="16" bestFit="1" customWidth="1"/>
    <col min="13316" max="13316" width="0.85546875" style="16" customWidth="1"/>
    <col min="13317" max="13317" width="1.140625" style="16" customWidth="1"/>
    <col min="13318" max="13318" width="7" style="16" customWidth="1"/>
    <col min="13319" max="13319" width="6.7109375" style="16" customWidth="1"/>
    <col min="13320" max="13320" width="7.7109375" style="16" customWidth="1"/>
    <col min="13321" max="13321" width="2.7109375" style="16" customWidth="1"/>
    <col min="13322" max="13322" width="3" style="16" customWidth="1"/>
    <col min="13323" max="13323" width="9.42578125" style="16" bestFit="1" customWidth="1"/>
    <col min="13324" max="13549" width="8.7109375" style="16"/>
    <col min="13550" max="13550" width="2.28515625" style="16" customWidth="1"/>
    <col min="13551" max="13551" width="18.28515625" style="16" customWidth="1"/>
    <col min="13552" max="13552" width="8.28515625" style="16" customWidth="1"/>
    <col min="13553" max="13553" width="0.85546875" style="16" customWidth="1"/>
    <col min="13554" max="13554" width="8" style="16" bestFit="1" customWidth="1"/>
    <col min="13555" max="13555" width="14.42578125" style="16" customWidth="1"/>
    <col min="13556" max="13556" width="0.42578125" style="16" customWidth="1"/>
    <col min="13557" max="13557" width="9" style="16" bestFit="1" customWidth="1"/>
    <col min="13558" max="13558" width="0.85546875" style="16" customWidth="1"/>
    <col min="13559" max="13559" width="0.42578125" style="16" customWidth="1"/>
    <col min="13560" max="13560" width="8.28515625" style="16" customWidth="1"/>
    <col min="13561" max="13561" width="0.42578125" style="16" customWidth="1"/>
    <col min="13562" max="13562" width="13.28515625" style="16" customWidth="1"/>
    <col min="13563" max="13563" width="0.42578125" style="16" customWidth="1"/>
    <col min="13564" max="13564" width="8" style="16" customWidth="1"/>
    <col min="13565" max="13565" width="0.85546875" style="16" customWidth="1"/>
    <col min="13566" max="13566" width="0.7109375" style="16" customWidth="1"/>
    <col min="13567" max="13567" width="8.28515625" style="16" customWidth="1"/>
    <col min="13568" max="13568" width="1" style="16" customWidth="1"/>
    <col min="13569" max="13569" width="14.7109375" style="16" customWidth="1"/>
    <col min="13570" max="13570" width="1" style="16" customWidth="1"/>
    <col min="13571" max="13571" width="9" style="16" bestFit="1" customWidth="1"/>
    <col min="13572" max="13572" width="0.85546875" style="16" customWidth="1"/>
    <col min="13573" max="13573" width="1.140625" style="16" customWidth="1"/>
    <col min="13574" max="13574" width="7" style="16" customWidth="1"/>
    <col min="13575" max="13575" width="6.7109375" style="16" customWidth="1"/>
    <col min="13576" max="13576" width="7.7109375" style="16" customWidth="1"/>
    <col min="13577" max="13577" width="2.7109375" style="16" customWidth="1"/>
    <col min="13578" max="13578" width="3" style="16" customWidth="1"/>
    <col min="13579" max="13579" width="9.42578125" style="16" bestFit="1" customWidth="1"/>
    <col min="13580" max="13805" width="8.7109375" style="16"/>
    <col min="13806" max="13806" width="2.28515625" style="16" customWidth="1"/>
    <col min="13807" max="13807" width="18.28515625" style="16" customWidth="1"/>
    <col min="13808" max="13808" width="8.28515625" style="16" customWidth="1"/>
    <col min="13809" max="13809" width="0.85546875" style="16" customWidth="1"/>
    <col min="13810" max="13810" width="8" style="16" bestFit="1" customWidth="1"/>
    <col min="13811" max="13811" width="14.42578125" style="16" customWidth="1"/>
    <col min="13812" max="13812" width="0.42578125" style="16" customWidth="1"/>
    <col min="13813" max="13813" width="9" style="16" bestFit="1" customWidth="1"/>
    <col min="13814" max="13814" width="0.85546875" style="16" customWidth="1"/>
    <col min="13815" max="13815" width="0.42578125" style="16" customWidth="1"/>
    <col min="13816" max="13816" width="8.28515625" style="16" customWidth="1"/>
    <col min="13817" max="13817" width="0.42578125" style="16" customWidth="1"/>
    <col min="13818" max="13818" width="13.28515625" style="16" customWidth="1"/>
    <col min="13819" max="13819" width="0.42578125" style="16" customWidth="1"/>
    <col min="13820" max="13820" width="8" style="16" customWidth="1"/>
    <col min="13821" max="13821" width="0.85546875" style="16" customWidth="1"/>
    <col min="13822" max="13822" width="0.7109375" style="16" customWidth="1"/>
    <col min="13823" max="13823" width="8.28515625" style="16" customWidth="1"/>
    <col min="13824" max="13824" width="1" style="16" customWidth="1"/>
    <col min="13825" max="13825" width="14.7109375" style="16" customWidth="1"/>
    <col min="13826" max="13826" width="1" style="16" customWidth="1"/>
    <col min="13827" max="13827" width="9" style="16" bestFit="1" customWidth="1"/>
    <col min="13828" max="13828" width="0.85546875" style="16" customWidth="1"/>
    <col min="13829" max="13829" width="1.140625" style="16" customWidth="1"/>
    <col min="13830" max="13830" width="7" style="16" customWidth="1"/>
    <col min="13831" max="13831" width="6.7109375" style="16" customWidth="1"/>
    <col min="13832" max="13832" width="7.7109375" style="16" customWidth="1"/>
    <col min="13833" max="13833" width="2.7109375" style="16" customWidth="1"/>
    <col min="13834" max="13834" width="3" style="16" customWidth="1"/>
    <col min="13835" max="13835" width="9.42578125" style="16" bestFit="1" customWidth="1"/>
    <col min="13836" max="14061" width="8.7109375" style="16"/>
    <col min="14062" max="14062" width="2.28515625" style="16" customWidth="1"/>
    <col min="14063" max="14063" width="18.28515625" style="16" customWidth="1"/>
    <col min="14064" max="14064" width="8.28515625" style="16" customWidth="1"/>
    <col min="14065" max="14065" width="0.85546875" style="16" customWidth="1"/>
    <col min="14066" max="14066" width="8" style="16" bestFit="1" customWidth="1"/>
    <col min="14067" max="14067" width="14.42578125" style="16" customWidth="1"/>
    <col min="14068" max="14068" width="0.42578125" style="16" customWidth="1"/>
    <col min="14069" max="14069" width="9" style="16" bestFit="1" customWidth="1"/>
    <col min="14070" max="14070" width="0.85546875" style="16" customWidth="1"/>
    <col min="14071" max="14071" width="0.42578125" style="16" customWidth="1"/>
    <col min="14072" max="14072" width="8.28515625" style="16" customWidth="1"/>
    <col min="14073" max="14073" width="0.42578125" style="16" customWidth="1"/>
    <col min="14074" max="14074" width="13.28515625" style="16" customWidth="1"/>
    <col min="14075" max="14075" width="0.42578125" style="16" customWidth="1"/>
    <col min="14076" max="14076" width="8" style="16" customWidth="1"/>
    <col min="14077" max="14077" width="0.85546875" style="16" customWidth="1"/>
    <col min="14078" max="14078" width="0.7109375" style="16" customWidth="1"/>
    <col min="14079" max="14079" width="8.28515625" style="16" customWidth="1"/>
    <col min="14080" max="14080" width="1" style="16" customWidth="1"/>
    <col min="14081" max="14081" width="14.7109375" style="16" customWidth="1"/>
    <col min="14082" max="14082" width="1" style="16" customWidth="1"/>
    <col min="14083" max="14083" width="9" style="16" bestFit="1" customWidth="1"/>
    <col min="14084" max="14084" width="0.85546875" style="16" customWidth="1"/>
    <col min="14085" max="14085" width="1.140625" style="16" customWidth="1"/>
    <col min="14086" max="14086" width="7" style="16" customWidth="1"/>
    <col min="14087" max="14087" width="6.7109375" style="16" customWidth="1"/>
    <col min="14088" max="14088" width="7.7109375" style="16" customWidth="1"/>
    <col min="14089" max="14089" width="2.7109375" style="16" customWidth="1"/>
    <col min="14090" max="14090" width="3" style="16" customWidth="1"/>
    <col min="14091" max="14091" width="9.42578125" style="16" bestFit="1" customWidth="1"/>
    <col min="14092" max="14317" width="8.7109375" style="16"/>
    <col min="14318" max="14318" width="2.28515625" style="16" customWidth="1"/>
    <col min="14319" max="14319" width="18.28515625" style="16" customWidth="1"/>
    <col min="14320" max="14320" width="8.28515625" style="16" customWidth="1"/>
    <col min="14321" max="14321" width="0.85546875" style="16" customWidth="1"/>
    <col min="14322" max="14322" width="8" style="16" bestFit="1" customWidth="1"/>
    <col min="14323" max="14323" width="14.42578125" style="16" customWidth="1"/>
    <col min="14324" max="14324" width="0.42578125" style="16" customWidth="1"/>
    <col min="14325" max="14325" width="9" style="16" bestFit="1" customWidth="1"/>
    <col min="14326" max="14326" width="0.85546875" style="16" customWidth="1"/>
    <col min="14327" max="14327" width="0.42578125" style="16" customWidth="1"/>
    <col min="14328" max="14328" width="8.28515625" style="16" customWidth="1"/>
    <col min="14329" max="14329" width="0.42578125" style="16" customWidth="1"/>
    <col min="14330" max="14330" width="13.28515625" style="16" customWidth="1"/>
    <col min="14331" max="14331" width="0.42578125" style="16" customWidth="1"/>
    <col min="14332" max="14332" width="8" style="16" customWidth="1"/>
    <col min="14333" max="14333" width="0.85546875" style="16" customWidth="1"/>
    <col min="14334" max="14334" width="0.7109375" style="16" customWidth="1"/>
    <col min="14335" max="14335" width="8.28515625" style="16" customWidth="1"/>
    <col min="14336" max="14336" width="1" style="16" customWidth="1"/>
    <col min="14337" max="14337" width="14.7109375" style="16" customWidth="1"/>
    <col min="14338" max="14338" width="1" style="16" customWidth="1"/>
    <col min="14339" max="14339" width="9" style="16" bestFit="1" customWidth="1"/>
    <col min="14340" max="14340" width="0.85546875" style="16" customWidth="1"/>
    <col min="14341" max="14341" width="1.140625" style="16" customWidth="1"/>
    <col min="14342" max="14342" width="7" style="16" customWidth="1"/>
    <col min="14343" max="14343" width="6.7109375" style="16" customWidth="1"/>
    <col min="14344" max="14344" width="7.7109375" style="16" customWidth="1"/>
    <col min="14345" max="14345" width="2.7109375" style="16" customWidth="1"/>
    <col min="14346" max="14346" width="3" style="16" customWidth="1"/>
    <col min="14347" max="14347" width="9.42578125" style="16" bestFit="1" customWidth="1"/>
    <col min="14348" max="14573" width="8.7109375" style="16"/>
    <col min="14574" max="14574" width="2.28515625" style="16" customWidth="1"/>
    <col min="14575" max="14575" width="18.28515625" style="16" customWidth="1"/>
    <col min="14576" max="14576" width="8.28515625" style="16" customWidth="1"/>
    <col min="14577" max="14577" width="0.85546875" style="16" customWidth="1"/>
    <col min="14578" max="14578" width="8" style="16" bestFit="1" customWidth="1"/>
    <col min="14579" max="14579" width="14.42578125" style="16" customWidth="1"/>
    <col min="14580" max="14580" width="0.42578125" style="16" customWidth="1"/>
    <col min="14581" max="14581" width="9" style="16" bestFit="1" customWidth="1"/>
    <col min="14582" max="14582" width="0.85546875" style="16" customWidth="1"/>
    <col min="14583" max="14583" width="0.42578125" style="16" customWidth="1"/>
    <col min="14584" max="14584" width="8.28515625" style="16" customWidth="1"/>
    <col min="14585" max="14585" width="0.42578125" style="16" customWidth="1"/>
    <col min="14586" max="14586" width="13.28515625" style="16" customWidth="1"/>
    <col min="14587" max="14587" width="0.42578125" style="16" customWidth="1"/>
    <col min="14588" max="14588" width="8" style="16" customWidth="1"/>
    <col min="14589" max="14589" width="0.85546875" style="16" customWidth="1"/>
    <col min="14590" max="14590" width="0.7109375" style="16" customWidth="1"/>
    <col min="14591" max="14591" width="8.28515625" style="16" customWidth="1"/>
    <col min="14592" max="14592" width="1" style="16" customWidth="1"/>
    <col min="14593" max="14593" width="14.7109375" style="16" customWidth="1"/>
    <col min="14594" max="14594" width="1" style="16" customWidth="1"/>
    <col min="14595" max="14595" width="9" style="16" bestFit="1" customWidth="1"/>
    <col min="14596" max="14596" width="0.85546875" style="16" customWidth="1"/>
    <col min="14597" max="14597" width="1.140625" style="16" customWidth="1"/>
    <col min="14598" max="14598" width="7" style="16" customWidth="1"/>
    <col min="14599" max="14599" width="6.7109375" style="16" customWidth="1"/>
    <col min="14600" max="14600" width="7.7109375" style="16" customWidth="1"/>
    <col min="14601" max="14601" width="2.7109375" style="16" customWidth="1"/>
    <col min="14602" max="14602" width="3" style="16" customWidth="1"/>
    <col min="14603" max="14603" width="9.42578125" style="16" bestFit="1" customWidth="1"/>
    <col min="14604" max="14829" width="8.7109375" style="16"/>
    <col min="14830" max="14830" width="2.28515625" style="16" customWidth="1"/>
    <col min="14831" max="14831" width="18.28515625" style="16" customWidth="1"/>
    <col min="14832" max="14832" width="8.28515625" style="16" customWidth="1"/>
    <col min="14833" max="14833" width="0.85546875" style="16" customWidth="1"/>
    <col min="14834" max="14834" width="8" style="16" bestFit="1" customWidth="1"/>
    <col min="14835" max="14835" width="14.42578125" style="16" customWidth="1"/>
    <col min="14836" max="14836" width="0.42578125" style="16" customWidth="1"/>
    <col min="14837" max="14837" width="9" style="16" bestFit="1" customWidth="1"/>
    <col min="14838" max="14838" width="0.85546875" style="16" customWidth="1"/>
    <col min="14839" max="14839" width="0.42578125" style="16" customWidth="1"/>
    <col min="14840" max="14840" width="8.28515625" style="16" customWidth="1"/>
    <col min="14841" max="14841" width="0.42578125" style="16" customWidth="1"/>
    <col min="14842" max="14842" width="13.28515625" style="16" customWidth="1"/>
    <col min="14843" max="14843" width="0.42578125" style="16" customWidth="1"/>
    <col min="14844" max="14844" width="8" style="16" customWidth="1"/>
    <col min="14845" max="14845" width="0.85546875" style="16" customWidth="1"/>
    <col min="14846" max="14846" width="0.7109375" style="16" customWidth="1"/>
    <col min="14847" max="14847" width="8.28515625" style="16" customWidth="1"/>
    <col min="14848" max="14848" width="1" style="16" customWidth="1"/>
    <col min="14849" max="14849" width="14.7109375" style="16" customWidth="1"/>
    <col min="14850" max="14850" width="1" style="16" customWidth="1"/>
    <col min="14851" max="14851" width="9" style="16" bestFit="1" customWidth="1"/>
    <col min="14852" max="14852" width="0.85546875" style="16" customWidth="1"/>
    <col min="14853" max="14853" width="1.140625" style="16" customWidth="1"/>
    <col min="14854" max="14854" width="7" style="16" customWidth="1"/>
    <col min="14855" max="14855" width="6.7109375" style="16" customWidth="1"/>
    <col min="14856" max="14856" width="7.7109375" style="16" customWidth="1"/>
    <col min="14857" max="14857" width="2.7109375" style="16" customWidth="1"/>
    <col min="14858" max="14858" width="3" style="16" customWidth="1"/>
    <col min="14859" max="14859" width="9.42578125" style="16" bestFit="1" customWidth="1"/>
    <col min="14860" max="15085" width="8.7109375" style="16"/>
    <col min="15086" max="15086" width="2.28515625" style="16" customWidth="1"/>
    <col min="15087" max="15087" width="18.28515625" style="16" customWidth="1"/>
    <col min="15088" max="15088" width="8.28515625" style="16" customWidth="1"/>
    <col min="15089" max="15089" width="0.85546875" style="16" customWidth="1"/>
    <col min="15090" max="15090" width="8" style="16" bestFit="1" customWidth="1"/>
    <col min="15091" max="15091" width="14.42578125" style="16" customWidth="1"/>
    <col min="15092" max="15092" width="0.42578125" style="16" customWidth="1"/>
    <col min="15093" max="15093" width="9" style="16" bestFit="1" customWidth="1"/>
    <col min="15094" max="15094" width="0.85546875" style="16" customWidth="1"/>
    <col min="15095" max="15095" width="0.42578125" style="16" customWidth="1"/>
    <col min="15096" max="15096" width="8.28515625" style="16" customWidth="1"/>
    <col min="15097" max="15097" width="0.42578125" style="16" customWidth="1"/>
    <col min="15098" max="15098" width="13.28515625" style="16" customWidth="1"/>
    <col min="15099" max="15099" width="0.42578125" style="16" customWidth="1"/>
    <col min="15100" max="15100" width="8" style="16" customWidth="1"/>
    <col min="15101" max="15101" width="0.85546875" style="16" customWidth="1"/>
    <col min="15102" max="15102" width="0.7109375" style="16" customWidth="1"/>
    <col min="15103" max="15103" width="8.28515625" style="16" customWidth="1"/>
    <col min="15104" max="15104" width="1" style="16" customWidth="1"/>
    <col min="15105" max="15105" width="14.7109375" style="16" customWidth="1"/>
    <col min="15106" max="15106" width="1" style="16" customWidth="1"/>
    <col min="15107" max="15107" width="9" style="16" bestFit="1" customWidth="1"/>
    <col min="15108" max="15108" width="0.85546875" style="16" customWidth="1"/>
    <col min="15109" max="15109" width="1.140625" style="16" customWidth="1"/>
    <col min="15110" max="15110" width="7" style="16" customWidth="1"/>
    <col min="15111" max="15111" width="6.7109375" style="16" customWidth="1"/>
    <col min="15112" max="15112" width="7.7109375" style="16" customWidth="1"/>
    <col min="15113" max="15113" width="2.7109375" style="16" customWidth="1"/>
    <col min="15114" max="15114" width="3" style="16" customWidth="1"/>
    <col min="15115" max="15115" width="9.42578125" style="16" bestFit="1" customWidth="1"/>
    <col min="15116" max="15341" width="8.7109375" style="16"/>
    <col min="15342" max="15342" width="2.28515625" style="16" customWidth="1"/>
    <col min="15343" max="15343" width="18.28515625" style="16" customWidth="1"/>
    <col min="15344" max="15344" width="8.28515625" style="16" customWidth="1"/>
    <col min="15345" max="15345" width="0.85546875" style="16" customWidth="1"/>
    <col min="15346" max="15346" width="8" style="16" bestFit="1" customWidth="1"/>
    <col min="15347" max="15347" width="14.42578125" style="16" customWidth="1"/>
    <col min="15348" max="15348" width="0.42578125" style="16" customWidth="1"/>
    <col min="15349" max="15349" width="9" style="16" bestFit="1" customWidth="1"/>
    <col min="15350" max="15350" width="0.85546875" style="16" customWidth="1"/>
    <col min="15351" max="15351" width="0.42578125" style="16" customWidth="1"/>
    <col min="15352" max="15352" width="8.28515625" style="16" customWidth="1"/>
    <col min="15353" max="15353" width="0.42578125" style="16" customWidth="1"/>
    <col min="15354" max="15354" width="13.28515625" style="16" customWidth="1"/>
    <col min="15355" max="15355" width="0.42578125" style="16" customWidth="1"/>
    <col min="15356" max="15356" width="8" style="16" customWidth="1"/>
    <col min="15357" max="15357" width="0.85546875" style="16" customWidth="1"/>
    <col min="15358" max="15358" width="0.7109375" style="16" customWidth="1"/>
    <col min="15359" max="15359" width="8.28515625" style="16" customWidth="1"/>
    <col min="15360" max="15360" width="1" style="16" customWidth="1"/>
    <col min="15361" max="15361" width="14.7109375" style="16" customWidth="1"/>
    <col min="15362" max="15362" width="1" style="16" customWidth="1"/>
    <col min="15363" max="15363" width="9" style="16" bestFit="1" customWidth="1"/>
    <col min="15364" max="15364" width="0.85546875" style="16" customWidth="1"/>
    <col min="15365" max="15365" width="1.140625" style="16" customWidth="1"/>
    <col min="15366" max="15366" width="7" style="16" customWidth="1"/>
    <col min="15367" max="15367" width="6.7109375" style="16" customWidth="1"/>
    <col min="15368" max="15368" width="7.7109375" style="16" customWidth="1"/>
    <col min="15369" max="15369" width="2.7109375" style="16" customWidth="1"/>
    <col min="15370" max="15370" width="3" style="16" customWidth="1"/>
    <col min="15371" max="15371" width="9.42578125" style="16" bestFit="1" customWidth="1"/>
    <col min="15372" max="15597" width="8.7109375" style="16"/>
    <col min="15598" max="15598" width="2.28515625" style="16" customWidth="1"/>
    <col min="15599" max="15599" width="18.28515625" style="16" customWidth="1"/>
    <col min="15600" max="15600" width="8.28515625" style="16" customWidth="1"/>
    <col min="15601" max="15601" width="0.85546875" style="16" customWidth="1"/>
    <col min="15602" max="15602" width="8" style="16" bestFit="1" customWidth="1"/>
    <col min="15603" max="15603" width="14.42578125" style="16" customWidth="1"/>
    <col min="15604" max="15604" width="0.42578125" style="16" customWidth="1"/>
    <col min="15605" max="15605" width="9" style="16" bestFit="1" customWidth="1"/>
    <col min="15606" max="15606" width="0.85546875" style="16" customWidth="1"/>
    <col min="15607" max="15607" width="0.42578125" style="16" customWidth="1"/>
    <col min="15608" max="15608" width="8.28515625" style="16" customWidth="1"/>
    <col min="15609" max="15609" width="0.42578125" style="16" customWidth="1"/>
    <col min="15610" max="15610" width="13.28515625" style="16" customWidth="1"/>
    <col min="15611" max="15611" width="0.42578125" style="16" customWidth="1"/>
    <col min="15612" max="15612" width="8" style="16" customWidth="1"/>
    <col min="15613" max="15613" width="0.85546875" style="16" customWidth="1"/>
    <col min="15614" max="15614" width="0.7109375" style="16" customWidth="1"/>
    <col min="15615" max="15615" width="8.28515625" style="16" customWidth="1"/>
    <col min="15616" max="15616" width="1" style="16" customWidth="1"/>
    <col min="15617" max="15617" width="14.7109375" style="16" customWidth="1"/>
    <col min="15618" max="15618" width="1" style="16" customWidth="1"/>
    <col min="15619" max="15619" width="9" style="16" bestFit="1" customWidth="1"/>
    <col min="15620" max="15620" width="0.85546875" style="16" customWidth="1"/>
    <col min="15621" max="15621" width="1.140625" style="16" customWidth="1"/>
    <col min="15622" max="15622" width="7" style="16" customWidth="1"/>
    <col min="15623" max="15623" width="6.7109375" style="16" customWidth="1"/>
    <col min="15624" max="15624" width="7.7109375" style="16" customWidth="1"/>
    <col min="15625" max="15625" width="2.7109375" style="16" customWidth="1"/>
    <col min="15626" max="15626" width="3" style="16" customWidth="1"/>
    <col min="15627" max="15627" width="9.42578125" style="16" bestFit="1" customWidth="1"/>
    <col min="15628" max="15853" width="8.7109375" style="16"/>
    <col min="15854" max="15854" width="2.28515625" style="16" customWidth="1"/>
    <col min="15855" max="15855" width="18.28515625" style="16" customWidth="1"/>
    <col min="15856" max="15856" width="8.28515625" style="16" customWidth="1"/>
    <col min="15857" max="15857" width="0.85546875" style="16" customWidth="1"/>
    <col min="15858" max="15858" width="8" style="16" bestFit="1" customWidth="1"/>
    <col min="15859" max="15859" width="14.42578125" style="16" customWidth="1"/>
    <col min="15860" max="15860" width="0.42578125" style="16" customWidth="1"/>
    <col min="15861" max="15861" width="9" style="16" bestFit="1" customWidth="1"/>
    <col min="15862" max="15862" width="0.85546875" style="16" customWidth="1"/>
    <col min="15863" max="15863" width="0.42578125" style="16" customWidth="1"/>
    <col min="15864" max="15864" width="8.28515625" style="16" customWidth="1"/>
    <col min="15865" max="15865" width="0.42578125" style="16" customWidth="1"/>
    <col min="15866" max="15866" width="13.28515625" style="16" customWidth="1"/>
    <col min="15867" max="15867" width="0.42578125" style="16" customWidth="1"/>
    <col min="15868" max="15868" width="8" style="16" customWidth="1"/>
    <col min="15869" max="15869" width="0.85546875" style="16" customWidth="1"/>
    <col min="15870" max="15870" width="0.7109375" style="16" customWidth="1"/>
    <col min="15871" max="15871" width="8.28515625" style="16" customWidth="1"/>
    <col min="15872" max="15872" width="1" style="16" customWidth="1"/>
    <col min="15873" max="15873" width="14.7109375" style="16" customWidth="1"/>
    <col min="15874" max="15874" width="1" style="16" customWidth="1"/>
    <col min="15875" max="15875" width="9" style="16" bestFit="1" customWidth="1"/>
    <col min="15876" max="15876" width="0.85546875" style="16" customWidth="1"/>
    <col min="15877" max="15877" width="1.140625" style="16" customWidth="1"/>
    <col min="15878" max="15878" width="7" style="16" customWidth="1"/>
    <col min="15879" max="15879" width="6.7109375" style="16" customWidth="1"/>
    <col min="15880" max="15880" width="7.7109375" style="16" customWidth="1"/>
    <col min="15881" max="15881" width="2.7109375" style="16" customWidth="1"/>
    <col min="15882" max="15882" width="3" style="16" customWidth="1"/>
    <col min="15883" max="15883" width="9.42578125" style="16" bestFit="1" customWidth="1"/>
    <col min="15884" max="16109" width="8.7109375" style="16"/>
    <col min="16110" max="16110" width="2.28515625" style="16" customWidth="1"/>
    <col min="16111" max="16111" width="18.28515625" style="16" customWidth="1"/>
    <col min="16112" max="16112" width="8.28515625" style="16" customWidth="1"/>
    <col min="16113" max="16113" width="0.85546875" style="16" customWidth="1"/>
    <col min="16114" max="16114" width="8" style="16" bestFit="1" customWidth="1"/>
    <col min="16115" max="16115" width="14.42578125" style="16" customWidth="1"/>
    <col min="16116" max="16116" width="0.42578125" style="16" customWidth="1"/>
    <col min="16117" max="16117" width="9" style="16" bestFit="1" customWidth="1"/>
    <col min="16118" max="16118" width="0.85546875" style="16" customWidth="1"/>
    <col min="16119" max="16119" width="0.42578125" style="16" customWidth="1"/>
    <col min="16120" max="16120" width="8.28515625" style="16" customWidth="1"/>
    <col min="16121" max="16121" width="0.42578125" style="16" customWidth="1"/>
    <col min="16122" max="16122" width="13.28515625" style="16" customWidth="1"/>
    <col min="16123" max="16123" width="0.42578125" style="16" customWidth="1"/>
    <col min="16124" max="16124" width="8" style="16" customWidth="1"/>
    <col min="16125" max="16125" width="0.85546875" style="16" customWidth="1"/>
    <col min="16126" max="16126" width="0.7109375" style="16" customWidth="1"/>
    <col min="16127" max="16127" width="8.28515625" style="16" customWidth="1"/>
    <col min="16128" max="16128" width="1" style="16" customWidth="1"/>
    <col min="16129" max="16129" width="14.7109375" style="16" customWidth="1"/>
    <col min="16130" max="16130" width="1" style="16" customWidth="1"/>
    <col min="16131" max="16131" width="9" style="16" bestFit="1" customWidth="1"/>
    <col min="16132" max="16132" width="0.85546875" style="16" customWidth="1"/>
    <col min="16133" max="16133" width="1.140625" style="16" customWidth="1"/>
    <col min="16134" max="16134" width="7" style="16" customWidth="1"/>
    <col min="16135" max="16135" width="6.7109375" style="16" customWidth="1"/>
    <col min="16136" max="16136" width="7.7109375" style="16" customWidth="1"/>
    <col min="16137" max="16137" width="2.7109375" style="16" customWidth="1"/>
    <col min="16138" max="16138" width="3" style="16" customWidth="1"/>
    <col min="16139" max="16139" width="9.42578125" style="16" bestFit="1" customWidth="1"/>
    <col min="16140" max="16384" width="8.7109375" style="16"/>
  </cols>
  <sheetData>
    <row r="1" spans="1:23" x14ac:dyDescent="0.25">
      <c r="A1" s="996" t="s">
        <v>184</v>
      </c>
      <c r="B1" s="996"/>
      <c r="C1" s="996"/>
      <c r="D1" s="996"/>
      <c r="E1" s="996"/>
      <c r="F1" s="996"/>
      <c r="G1" s="996"/>
      <c r="H1" s="996"/>
      <c r="I1" s="996"/>
      <c r="J1" s="996"/>
      <c r="K1" s="996"/>
      <c r="L1" s="996"/>
      <c r="M1" s="996"/>
      <c r="N1" s="996"/>
      <c r="O1" s="996"/>
      <c r="P1" s="996"/>
      <c r="Q1" s="996"/>
      <c r="R1" s="996"/>
      <c r="S1" s="996"/>
      <c r="T1" s="996"/>
      <c r="U1" s="996"/>
      <c r="V1" s="996"/>
      <c r="W1" s="996"/>
    </row>
    <row r="2" spans="1:23" x14ac:dyDescent="0.25">
      <c r="A2" s="997" t="s">
        <v>481</v>
      </c>
      <c r="B2" s="997"/>
      <c r="C2" s="997"/>
      <c r="D2" s="997"/>
      <c r="E2" s="997"/>
      <c r="F2" s="997"/>
      <c r="G2" s="997"/>
      <c r="H2" s="997"/>
      <c r="I2" s="997"/>
      <c r="J2" s="997"/>
      <c r="K2" s="997"/>
      <c r="L2" s="997"/>
      <c r="M2" s="997"/>
      <c r="N2" s="997"/>
      <c r="O2" s="997"/>
      <c r="P2" s="997"/>
      <c r="Q2" s="997"/>
      <c r="R2" s="997"/>
      <c r="S2" s="997"/>
      <c r="T2" s="997"/>
      <c r="U2" s="997"/>
      <c r="V2" s="997"/>
      <c r="W2" s="997"/>
    </row>
    <row r="3" spans="1:23" ht="15.75" thickBot="1" x14ac:dyDescent="0.3">
      <c r="A3" s="1143" t="s">
        <v>182</v>
      </c>
      <c r="B3" s="1143" t="s">
        <v>121</v>
      </c>
      <c r="C3" s="1144" t="s">
        <v>2</v>
      </c>
      <c r="D3" s="1145"/>
      <c r="E3" s="1146"/>
      <c r="F3" s="1147" t="s">
        <v>181</v>
      </c>
      <c r="G3" s="1148"/>
      <c r="H3" s="1148"/>
      <c r="I3" s="1149"/>
      <c r="J3" s="1150"/>
      <c r="K3" s="1148" t="s">
        <v>32</v>
      </c>
      <c r="L3" s="1148"/>
      <c r="M3" s="1148"/>
      <c r="N3" s="1148"/>
      <c r="O3" s="1148"/>
      <c r="P3" s="1148"/>
      <c r="Q3" s="1148"/>
      <c r="R3" s="1149"/>
      <c r="S3" s="1151"/>
      <c r="T3" s="1152" t="s">
        <v>205</v>
      </c>
      <c r="U3" s="1153"/>
      <c r="V3" s="1153"/>
      <c r="W3" s="1154"/>
    </row>
    <row r="4" spans="1:23" ht="15.75" thickBot="1" x14ac:dyDescent="0.3">
      <c r="A4" s="1155"/>
      <c r="B4" s="1155"/>
      <c r="C4" s="1156"/>
      <c r="D4" s="1157"/>
      <c r="E4" s="1158"/>
      <c r="F4" s="1159" t="s">
        <v>157</v>
      </c>
      <c r="G4" s="1160"/>
      <c r="H4" s="1160" t="s">
        <v>174</v>
      </c>
      <c r="I4" s="1161"/>
      <c r="J4" s="1162"/>
      <c r="K4" s="1163" t="s">
        <v>30</v>
      </c>
      <c r="L4" s="1163"/>
      <c r="M4" s="1163"/>
      <c r="N4" s="1164"/>
      <c r="O4" s="1163" t="s">
        <v>203</v>
      </c>
      <c r="P4" s="1163"/>
      <c r="Q4" s="1163"/>
      <c r="R4" s="1164"/>
      <c r="S4" s="1165"/>
      <c r="T4" s="1166"/>
      <c r="U4" s="1167"/>
      <c r="V4" s="1167"/>
      <c r="W4" s="1168"/>
    </row>
    <row r="5" spans="1:23" ht="30" thickBot="1" x14ac:dyDescent="0.3">
      <c r="A5" s="1169"/>
      <c r="B5" s="1169"/>
      <c r="C5" s="1170"/>
      <c r="D5" s="1171"/>
      <c r="E5" s="1172"/>
      <c r="F5" s="1173"/>
      <c r="G5" s="1174"/>
      <c r="H5" s="1174"/>
      <c r="I5" s="1175"/>
      <c r="J5" s="1176"/>
      <c r="K5" s="1177" t="s">
        <v>157</v>
      </c>
      <c r="L5" s="1178"/>
      <c r="M5" s="1177" t="s">
        <v>174</v>
      </c>
      <c r="N5" s="1179"/>
      <c r="O5" s="1177" t="s">
        <v>157</v>
      </c>
      <c r="P5" s="1178"/>
      <c r="Q5" s="1177" t="s">
        <v>174</v>
      </c>
      <c r="R5" s="1179"/>
      <c r="S5" s="1180"/>
      <c r="T5" s="1181" t="s">
        <v>30</v>
      </c>
      <c r="U5" s="1182"/>
      <c r="V5" s="1182" t="s">
        <v>31</v>
      </c>
      <c r="W5" s="1183"/>
    </row>
    <row r="6" spans="1:23" x14ac:dyDescent="0.25">
      <c r="A6" s="1192"/>
      <c r="B6" s="1193" t="s">
        <v>191</v>
      </c>
      <c r="C6" s="1194"/>
      <c r="D6" s="1195"/>
      <c r="E6" s="1158"/>
      <c r="F6" s="1196"/>
      <c r="G6" s="1197"/>
      <c r="H6" s="1197"/>
      <c r="I6" s="1198"/>
      <c r="J6" s="1199"/>
      <c r="K6" s="1197"/>
      <c r="L6" s="1197"/>
      <c r="M6" s="1197"/>
      <c r="N6" s="1198"/>
      <c r="O6" s="1197"/>
      <c r="P6" s="1197"/>
      <c r="Q6" s="1197"/>
      <c r="R6" s="1198"/>
      <c r="S6" s="1200"/>
      <c r="T6" s="1201"/>
      <c r="U6" s="1202"/>
      <c r="V6" s="1202"/>
      <c r="W6" s="1203"/>
    </row>
    <row r="7" spans="1:23" x14ac:dyDescent="0.25">
      <c r="A7" s="1188">
        <v>96704</v>
      </c>
      <c r="B7" s="1121" t="s">
        <v>142</v>
      </c>
      <c r="C7" s="1038">
        <v>2387</v>
      </c>
      <c r="D7" s="1039"/>
      <c r="E7" s="1040"/>
      <c r="F7" s="1041">
        <v>103.279601</v>
      </c>
      <c r="G7" s="1042"/>
      <c r="H7" s="1043">
        <v>30392</v>
      </c>
      <c r="I7" s="1010"/>
      <c r="J7" s="1037"/>
      <c r="K7" s="1119">
        <v>6.4609230000000002</v>
      </c>
      <c r="L7" s="1042"/>
      <c r="M7" s="1043">
        <v>1168</v>
      </c>
      <c r="N7" s="1010"/>
      <c r="O7" s="1119">
        <v>5.9005450000000002</v>
      </c>
      <c r="P7" s="1042"/>
      <c r="Q7" s="1043">
        <v>955</v>
      </c>
      <c r="R7" s="1010"/>
      <c r="S7" s="1044"/>
      <c r="T7" s="1045">
        <v>0.77251780477586929</v>
      </c>
      <c r="U7" s="1046"/>
      <c r="V7" s="1046">
        <v>0.67825722664432342</v>
      </c>
      <c r="W7" s="1047"/>
    </row>
    <row r="8" spans="1:23" x14ac:dyDescent="0.25">
      <c r="A8" s="1188">
        <v>96725</v>
      </c>
      <c r="B8" s="1121" t="s">
        <v>142</v>
      </c>
      <c r="C8" s="1038">
        <v>1521</v>
      </c>
      <c r="D8" s="1039"/>
      <c r="E8" s="1040"/>
      <c r="F8" s="1041">
        <v>90.200235000000006</v>
      </c>
      <c r="G8" s="1042"/>
      <c r="H8" s="1043">
        <v>36421</v>
      </c>
      <c r="I8" s="1010"/>
      <c r="J8" s="1037"/>
      <c r="K8" s="1119">
        <v>5.3593999999999999</v>
      </c>
      <c r="L8" s="1042"/>
      <c r="M8" s="1043">
        <v>1555</v>
      </c>
      <c r="N8" s="1010"/>
      <c r="O8" s="1119">
        <v>4.7776310000000004</v>
      </c>
      <c r="P8" s="1042"/>
      <c r="Q8" s="1043">
        <v>1362</v>
      </c>
      <c r="R8" s="1010"/>
      <c r="S8" s="1044"/>
      <c r="T8" s="1045">
        <v>0.85141354372123601</v>
      </c>
      <c r="U8" s="1046"/>
      <c r="V8" s="1046">
        <v>0.75345167652859957</v>
      </c>
      <c r="W8" s="1047"/>
    </row>
    <row r="9" spans="1:23" x14ac:dyDescent="0.25">
      <c r="A9" s="1188">
        <v>96726</v>
      </c>
      <c r="B9" s="1121" t="s">
        <v>142</v>
      </c>
      <c r="C9" s="1038">
        <v>553</v>
      </c>
      <c r="D9" s="1039"/>
      <c r="E9" s="1040"/>
      <c r="F9" s="1041">
        <v>18.116990999999999</v>
      </c>
      <c r="G9" s="1042"/>
      <c r="H9" s="1043">
        <v>24854</v>
      </c>
      <c r="I9" s="1010"/>
      <c r="J9" s="1037"/>
      <c r="K9" s="1119">
        <v>0.96505399999999997</v>
      </c>
      <c r="L9" s="1042"/>
      <c r="M9" s="1043">
        <v>821</v>
      </c>
      <c r="N9" s="1010"/>
      <c r="O9" s="1119">
        <v>0.83199800000000002</v>
      </c>
      <c r="P9" s="1042"/>
      <c r="Q9" s="1043">
        <v>377</v>
      </c>
      <c r="R9" s="1010"/>
      <c r="S9" s="1044"/>
      <c r="T9" s="1045">
        <v>0.77215189873417722</v>
      </c>
      <c r="U9" s="1046"/>
      <c r="V9" s="1046">
        <v>0.6238698010849909</v>
      </c>
      <c r="W9" s="1047"/>
    </row>
    <row r="10" spans="1:23" x14ac:dyDescent="0.25">
      <c r="A10" s="1188">
        <v>96739</v>
      </c>
      <c r="B10" s="1121" t="s">
        <v>142</v>
      </c>
      <c r="C10" s="1038">
        <v>362</v>
      </c>
      <c r="D10" s="1039"/>
      <c r="E10" s="1040"/>
      <c r="F10" s="1041">
        <v>18.336573999999999</v>
      </c>
      <c r="G10" s="1042"/>
      <c r="H10" s="1043">
        <v>38192</v>
      </c>
      <c r="I10" s="1010"/>
      <c r="J10" s="1037"/>
      <c r="K10" s="1119">
        <v>1.01254</v>
      </c>
      <c r="L10" s="1042"/>
      <c r="M10" s="1043">
        <v>1684</v>
      </c>
      <c r="N10" s="1010"/>
      <c r="O10" s="1119">
        <v>0.96258299999999997</v>
      </c>
      <c r="P10" s="1042"/>
      <c r="Q10" s="1043">
        <v>1510.5</v>
      </c>
      <c r="R10" s="1010"/>
      <c r="S10" s="1044"/>
      <c r="T10" s="1045">
        <v>0.84806629834254144</v>
      </c>
      <c r="U10" s="1046"/>
      <c r="V10" s="1046">
        <v>0.76795580110497241</v>
      </c>
      <c r="W10" s="1047"/>
    </row>
    <row r="11" spans="1:23" x14ac:dyDescent="0.25">
      <c r="A11" s="1188">
        <v>96740</v>
      </c>
      <c r="B11" s="1121" t="s">
        <v>142</v>
      </c>
      <c r="C11" s="1038">
        <v>13687</v>
      </c>
      <c r="D11" s="1039"/>
      <c r="E11" s="1040"/>
      <c r="F11" s="1041">
        <v>780.580646</v>
      </c>
      <c r="G11" s="1042"/>
      <c r="H11" s="1043">
        <v>37187</v>
      </c>
      <c r="I11" s="1010"/>
      <c r="J11" s="1037"/>
      <c r="K11" s="1119">
        <v>47.017381</v>
      </c>
      <c r="L11" s="1042"/>
      <c r="M11" s="1043">
        <v>1580</v>
      </c>
      <c r="N11" s="1010"/>
      <c r="O11" s="1119">
        <v>41.960723000000002</v>
      </c>
      <c r="P11" s="1042"/>
      <c r="Q11" s="1043">
        <v>1366</v>
      </c>
      <c r="R11" s="1010"/>
      <c r="S11" s="1044"/>
      <c r="T11" s="1045">
        <v>0.83129977350770801</v>
      </c>
      <c r="U11" s="1046"/>
      <c r="V11" s="1046">
        <v>0.74406371008986627</v>
      </c>
      <c r="W11" s="1047"/>
    </row>
    <row r="12" spans="1:23" x14ac:dyDescent="0.25">
      <c r="A12" s="1188">
        <v>96745</v>
      </c>
      <c r="B12" s="1121" t="s">
        <v>142</v>
      </c>
      <c r="C12" s="1038">
        <v>3065</v>
      </c>
      <c r="D12" s="1039"/>
      <c r="E12" s="1040"/>
      <c r="F12" s="1041">
        <v>228.24992399999999</v>
      </c>
      <c r="G12" s="1042"/>
      <c r="H12" s="1043">
        <v>40401</v>
      </c>
      <c r="I12" s="1010"/>
      <c r="J12" s="1037"/>
      <c r="K12" s="1119">
        <v>15.030252000000001</v>
      </c>
      <c r="L12" s="1042"/>
      <c r="M12" s="1043">
        <v>1909</v>
      </c>
      <c r="N12" s="1010"/>
      <c r="O12" s="1119">
        <v>12.359992</v>
      </c>
      <c r="P12" s="1042"/>
      <c r="Q12" s="1043">
        <v>1790</v>
      </c>
      <c r="R12" s="1010"/>
      <c r="S12" s="1044"/>
      <c r="T12" s="1045">
        <v>0.86264274061990209</v>
      </c>
      <c r="U12" s="1046"/>
      <c r="V12" s="1046">
        <v>0.77879282218597068</v>
      </c>
      <c r="W12" s="1047"/>
    </row>
    <row r="13" spans="1:23" x14ac:dyDescent="0.25">
      <c r="A13" s="1188">
        <v>96750</v>
      </c>
      <c r="B13" s="1121" t="s">
        <v>142</v>
      </c>
      <c r="C13" s="1038">
        <v>2688</v>
      </c>
      <c r="D13" s="1039"/>
      <c r="E13" s="1040"/>
      <c r="F13" s="1041">
        <v>125.837823</v>
      </c>
      <c r="G13" s="1042"/>
      <c r="H13" s="1043">
        <v>33398</v>
      </c>
      <c r="I13" s="1010"/>
      <c r="J13" s="1037"/>
      <c r="K13" s="1119">
        <v>7.010453</v>
      </c>
      <c r="L13" s="1042"/>
      <c r="M13" s="1043">
        <v>1428</v>
      </c>
      <c r="N13" s="1010"/>
      <c r="O13" s="1119">
        <v>6.5794930000000003</v>
      </c>
      <c r="P13" s="1042"/>
      <c r="Q13" s="1043">
        <v>1233</v>
      </c>
      <c r="R13" s="1010"/>
      <c r="S13" s="1044"/>
      <c r="T13" s="1045">
        <v>0.82961309523809523</v>
      </c>
      <c r="U13" s="1046"/>
      <c r="V13" s="1046">
        <v>0.72358630952380953</v>
      </c>
      <c r="W13" s="1047"/>
    </row>
    <row r="14" spans="1:23" x14ac:dyDescent="0.25">
      <c r="A14" s="1188">
        <v>96718</v>
      </c>
      <c r="B14" s="1037" t="s">
        <v>143</v>
      </c>
      <c r="C14" s="1038">
        <v>180</v>
      </c>
      <c r="D14" s="1039"/>
      <c r="E14" s="1040"/>
      <c r="F14" s="1041">
        <v>8.7524599999999992</v>
      </c>
      <c r="G14" s="1042"/>
      <c r="H14" s="1043">
        <v>32949</v>
      </c>
      <c r="I14" s="1010"/>
      <c r="J14" s="1037"/>
      <c r="K14" s="1119">
        <v>0.52226099999999998</v>
      </c>
      <c r="L14" s="1042"/>
      <c r="M14" s="1043">
        <v>1340.5</v>
      </c>
      <c r="N14" s="1010"/>
      <c r="O14" s="1119">
        <v>0.48955399999999999</v>
      </c>
      <c r="P14" s="1042"/>
      <c r="Q14" s="1043">
        <v>1202.5</v>
      </c>
      <c r="R14" s="1010"/>
      <c r="S14" s="1044"/>
      <c r="T14" s="1045">
        <v>0.74444444444444446</v>
      </c>
      <c r="U14" s="1046"/>
      <c r="V14" s="1046">
        <v>0.68333333333333335</v>
      </c>
      <c r="W14" s="1047"/>
    </row>
    <row r="15" spans="1:23" x14ac:dyDescent="0.25">
      <c r="A15" s="1188">
        <v>96737</v>
      </c>
      <c r="B15" s="1037" t="s">
        <v>143</v>
      </c>
      <c r="C15" s="1038">
        <v>1002</v>
      </c>
      <c r="D15" s="1039"/>
      <c r="E15" s="1040"/>
      <c r="F15" s="1041">
        <v>25.842813</v>
      </c>
      <c r="G15" s="1042"/>
      <c r="H15" s="1043">
        <v>19034.5</v>
      </c>
      <c r="I15" s="1010"/>
      <c r="J15" s="1037"/>
      <c r="K15" s="1119">
        <v>1.2129589999999999</v>
      </c>
      <c r="L15" s="1042"/>
      <c r="M15" s="1043">
        <v>450.5</v>
      </c>
      <c r="N15" s="1010"/>
      <c r="O15" s="1119">
        <v>1.0187120000000001</v>
      </c>
      <c r="P15" s="1042"/>
      <c r="Q15" s="1043">
        <v>100.5</v>
      </c>
      <c r="R15" s="1010"/>
      <c r="S15" s="1044"/>
      <c r="T15" s="1045">
        <v>0.69461077844311381</v>
      </c>
      <c r="U15" s="1046"/>
      <c r="V15" s="1046">
        <v>0.54291417165668665</v>
      </c>
      <c r="W15" s="1047"/>
    </row>
    <row r="16" spans="1:23" x14ac:dyDescent="0.25">
      <c r="A16" s="1188">
        <v>96749</v>
      </c>
      <c r="B16" s="1037" t="s">
        <v>143</v>
      </c>
      <c r="C16" s="1038">
        <v>7048</v>
      </c>
      <c r="D16" s="1039"/>
      <c r="E16" s="1040"/>
      <c r="F16" s="1041">
        <v>280.12134800000001</v>
      </c>
      <c r="G16" s="1042"/>
      <c r="H16" s="1043">
        <v>27469.5</v>
      </c>
      <c r="I16" s="1010"/>
      <c r="J16" s="1037"/>
      <c r="K16" s="1119">
        <v>14.972063</v>
      </c>
      <c r="L16" s="1042"/>
      <c r="M16" s="1043">
        <v>1021</v>
      </c>
      <c r="N16" s="1010"/>
      <c r="O16" s="1119">
        <v>13.639364</v>
      </c>
      <c r="P16" s="1042"/>
      <c r="Q16" s="1043">
        <v>762</v>
      </c>
      <c r="R16" s="1010"/>
      <c r="S16" s="1044"/>
      <c r="T16" s="1045">
        <v>0.77738365493757089</v>
      </c>
      <c r="U16" s="1046"/>
      <c r="V16" s="1046">
        <v>0.65919409761634506</v>
      </c>
      <c r="W16" s="1047"/>
    </row>
    <row r="17" spans="1:23" x14ac:dyDescent="0.25">
      <c r="A17" s="1188">
        <v>96760</v>
      </c>
      <c r="B17" s="1037" t="s">
        <v>143</v>
      </c>
      <c r="C17" s="1038">
        <v>1456</v>
      </c>
      <c r="D17" s="1039"/>
      <c r="E17" s="1040"/>
      <c r="F17" s="1041">
        <v>53.318317</v>
      </c>
      <c r="G17" s="1042"/>
      <c r="H17" s="1043">
        <v>23430</v>
      </c>
      <c r="I17" s="1010"/>
      <c r="J17" s="1037"/>
      <c r="K17" s="1119">
        <v>2.7272560000000001</v>
      </c>
      <c r="L17" s="1042"/>
      <c r="M17" s="1043">
        <v>769.5</v>
      </c>
      <c r="N17" s="1010"/>
      <c r="O17" s="1119">
        <v>2.4898750000000001</v>
      </c>
      <c r="P17" s="1042"/>
      <c r="Q17" s="1043">
        <v>490</v>
      </c>
      <c r="R17" s="1010"/>
      <c r="S17" s="1044"/>
      <c r="T17" s="1045">
        <v>0.74656593406593408</v>
      </c>
      <c r="U17" s="1046"/>
      <c r="V17" s="1046">
        <v>0.62706043956043955</v>
      </c>
      <c r="W17" s="1047"/>
    </row>
    <row r="18" spans="1:23" x14ac:dyDescent="0.25">
      <c r="A18" s="1188">
        <v>96771</v>
      </c>
      <c r="B18" s="1037" t="s">
        <v>143</v>
      </c>
      <c r="C18" s="1038">
        <v>1798</v>
      </c>
      <c r="D18" s="1039"/>
      <c r="E18" s="1040"/>
      <c r="F18" s="1041">
        <v>60.028979999999997</v>
      </c>
      <c r="G18" s="1042"/>
      <c r="H18" s="1043">
        <v>22266.5</v>
      </c>
      <c r="I18" s="1010"/>
      <c r="J18" s="1037"/>
      <c r="K18" s="1119">
        <v>3.0809660000000001</v>
      </c>
      <c r="L18" s="1042"/>
      <c r="M18" s="1043">
        <v>683</v>
      </c>
      <c r="N18" s="1010"/>
      <c r="O18" s="1119">
        <v>2.7255180000000001</v>
      </c>
      <c r="P18" s="1042"/>
      <c r="Q18" s="1043">
        <v>369.5</v>
      </c>
      <c r="R18" s="1010"/>
      <c r="S18" s="1044"/>
      <c r="T18" s="1045">
        <v>0.72246941045606228</v>
      </c>
      <c r="U18" s="1046"/>
      <c r="V18" s="1046">
        <v>0.59176863181312567</v>
      </c>
      <c r="W18" s="1047"/>
    </row>
    <row r="19" spans="1:23" x14ac:dyDescent="0.25">
      <c r="A19" s="1188">
        <v>96772</v>
      </c>
      <c r="B19" s="1037" t="s">
        <v>143</v>
      </c>
      <c r="C19" s="1038">
        <v>998</v>
      </c>
      <c r="D19" s="1039"/>
      <c r="E19" s="1040"/>
      <c r="F19" s="1041">
        <v>40.445602999999998</v>
      </c>
      <c r="G19" s="1042"/>
      <c r="H19" s="1043">
        <v>25615</v>
      </c>
      <c r="I19" s="1010"/>
      <c r="J19" s="1037"/>
      <c r="K19" s="1119">
        <v>2.1516929999999999</v>
      </c>
      <c r="L19" s="1042"/>
      <c r="M19" s="1043">
        <v>830.5</v>
      </c>
      <c r="N19" s="1010"/>
      <c r="O19" s="1119">
        <v>1.2855129999999999</v>
      </c>
      <c r="P19" s="1042"/>
      <c r="Q19" s="1043">
        <v>478</v>
      </c>
      <c r="R19" s="1010"/>
      <c r="S19" s="1044"/>
      <c r="T19" s="1045">
        <v>0.73346693386773543</v>
      </c>
      <c r="U19" s="1046"/>
      <c r="V19" s="1046">
        <v>0.60420841683366733</v>
      </c>
      <c r="W19" s="1047"/>
    </row>
    <row r="20" spans="1:23" x14ac:dyDescent="0.25">
      <c r="A20" s="1188">
        <v>96777</v>
      </c>
      <c r="B20" s="1037" t="s">
        <v>143</v>
      </c>
      <c r="C20" s="1038">
        <v>725</v>
      </c>
      <c r="D20" s="1039"/>
      <c r="E20" s="1040"/>
      <c r="F20" s="1041">
        <v>22.784945</v>
      </c>
      <c r="G20" s="1042"/>
      <c r="H20" s="1043">
        <v>26720</v>
      </c>
      <c r="I20" s="1010"/>
      <c r="J20" s="1037"/>
      <c r="K20" s="1119">
        <v>1.115742</v>
      </c>
      <c r="L20" s="1042"/>
      <c r="M20" s="1043">
        <v>1027</v>
      </c>
      <c r="N20" s="1010"/>
      <c r="O20" s="1119">
        <v>1.006553</v>
      </c>
      <c r="P20" s="1042"/>
      <c r="Q20" s="1043">
        <v>772</v>
      </c>
      <c r="R20" s="1010"/>
      <c r="S20" s="1044"/>
      <c r="T20" s="1045">
        <v>0.77103448275862074</v>
      </c>
      <c r="U20" s="1046"/>
      <c r="V20" s="1046">
        <v>0.63862068965517238</v>
      </c>
      <c r="W20" s="1047"/>
    </row>
    <row r="21" spans="1:23" x14ac:dyDescent="0.25">
      <c r="A21" s="1188">
        <v>96778</v>
      </c>
      <c r="B21" s="1037" t="s">
        <v>143</v>
      </c>
      <c r="C21" s="1038">
        <v>5411</v>
      </c>
      <c r="D21" s="1039"/>
      <c r="E21" s="1040"/>
      <c r="F21" s="1041">
        <v>162.71330800000001</v>
      </c>
      <c r="G21" s="1042"/>
      <c r="H21" s="1043">
        <v>22466</v>
      </c>
      <c r="I21" s="1010"/>
      <c r="J21" s="1037"/>
      <c r="K21" s="1119">
        <v>8.2862229999999997</v>
      </c>
      <c r="L21" s="1042"/>
      <c r="M21" s="1043">
        <v>728</v>
      </c>
      <c r="N21" s="1010"/>
      <c r="O21" s="1119">
        <v>6.9525030000000001</v>
      </c>
      <c r="P21" s="1042"/>
      <c r="Q21" s="1043">
        <v>366</v>
      </c>
      <c r="R21" s="1010"/>
      <c r="S21" s="1044"/>
      <c r="T21" s="1045">
        <v>0.74348549251524676</v>
      </c>
      <c r="U21" s="1046"/>
      <c r="V21" s="1046">
        <v>0.59988911476621698</v>
      </c>
      <c r="W21" s="1047"/>
    </row>
    <row r="22" spans="1:23" x14ac:dyDescent="0.25">
      <c r="A22" s="1189">
        <v>96785</v>
      </c>
      <c r="B22" s="1057" t="s">
        <v>143</v>
      </c>
      <c r="C22" s="1050">
        <v>1189</v>
      </c>
      <c r="D22" s="1051"/>
      <c r="E22" s="1052"/>
      <c r="F22" s="1053">
        <v>47.687666999999998</v>
      </c>
      <c r="G22" s="1054"/>
      <c r="H22" s="1055">
        <v>25154</v>
      </c>
      <c r="I22" s="1056"/>
      <c r="J22" s="1057"/>
      <c r="K22" s="1139">
        <v>2.5130569999999999</v>
      </c>
      <c r="L22" s="1054"/>
      <c r="M22" s="1055">
        <v>820</v>
      </c>
      <c r="N22" s="1056"/>
      <c r="O22" s="1139">
        <v>2.2935720000000002</v>
      </c>
      <c r="P22" s="1054"/>
      <c r="Q22" s="1055">
        <v>566</v>
      </c>
      <c r="R22" s="1056"/>
      <c r="S22" s="1058"/>
      <c r="T22" s="1059">
        <v>0.72666105971404538</v>
      </c>
      <c r="U22" s="1060"/>
      <c r="V22" s="1060">
        <v>0.62321278385197643</v>
      </c>
      <c r="W22" s="1061"/>
    </row>
    <row r="23" spans="1:23" x14ac:dyDescent="0.25">
      <c r="A23" s="1204"/>
      <c r="B23" s="1142" t="s">
        <v>192</v>
      </c>
      <c r="C23" s="1108"/>
      <c r="D23" s="1109"/>
      <c r="E23" s="1010"/>
      <c r="F23" s="1110"/>
      <c r="G23" s="1111"/>
      <c r="H23" s="1111"/>
      <c r="I23" s="1112"/>
      <c r="J23" s="1113"/>
      <c r="K23" s="1111"/>
      <c r="L23" s="1111"/>
      <c r="M23" s="1111"/>
      <c r="N23" s="1112"/>
      <c r="O23" s="1111"/>
      <c r="P23" s="1111"/>
      <c r="Q23" s="1111"/>
      <c r="R23" s="1112"/>
      <c r="S23" s="1114"/>
      <c r="T23" s="1115"/>
      <c r="U23" s="1116"/>
      <c r="V23" s="1116"/>
      <c r="W23" s="1187"/>
    </row>
    <row r="24" spans="1:23" x14ac:dyDescent="0.25">
      <c r="A24" s="1188">
        <v>96715</v>
      </c>
      <c r="B24" s="1121" t="s">
        <v>144</v>
      </c>
      <c r="C24" s="1038">
        <v>154</v>
      </c>
      <c r="D24" s="1039"/>
      <c r="E24" s="1040"/>
      <c r="F24" s="1041">
        <v>6.0030840000000003</v>
      </c>
      <c r="G24" s="1042"/>
      <c r="H24" s="1043">
        <v>31434</v>
      </c>
      <c r="I24" s="1010"/>
      <c r="J24" s="1037"/>
      <c r="K24" s="1119">
        <v>0.31865500000000002</v>
      </c>
      <c r="L24" s="1042"/>
      <c r="M24" s="1043">
        <v>1510</v>
      </c>
      <c r="N24" s="1010"/>
      <c r="O24" s="1119">
        <v>0.30541200000000002</v>
      </c>
      <c r="P24" s="1042"/>
      <c r="Q24" s="1043">
        <v>1349</v>
      </c>
      <c r="R24" s="1010"/>
      <c r="S24" s="1044"/>
      <c r="T24" s="1045">
        <v>0.82467532467532467</v>
      </c>
      <c r="U24" s="1046"/>
      <c r="V24" s="1046">
        <v>0.74025974025974028</v>
      </c>
      <c r="W24" s="1047"/>
    </row>
    <row r="25" spans="1:23" x14ac:dyDescent="0.25">
      <c r="A25" s="1188">
        <v>96766</v>
      </c>
      <c r="B25" s="1121" t="s">
        <v>144</v>
      </c>
      <c r="C25" s="1038">
        <v>8919</v>
      </c>
      <c r="D25" s="1039"/>
      <c r="E25" s="1040"/>
      <c r="F25" s="1041">
        <v>520.40016500000002</v>
      </c>
      <c r="G25" s="1042"/>
      <c r="H25" s="1043">
        <v>39534</v>
      </c>
      <c r="I25" s="1010"/>
      <c r="J25" s="1037"/>
      <c r="K25" s="1119">
        <v>30.318227</v>
      </c>
      <c r="L25" s="1042"/>
      <c r="M25" s="1043">
        <v>1842</v>
      </c>
      <c r="N25" s="1010"/>
      <c r="O25" s="1119">
        <v>27.80564</v>
      </c>
      <c r="P25" s="1042"/>
      <c r="Q25" s="1043">
        <v>1730</v>
      </c>
      <c r="R25" s="1010"/>
      <c r="S25" s="1044"/>
      <c r="T25" s="1045">
        <v>0.84045296557910076</v>
      </c>
      <c r="U25" s="1046"/>
      <c r="V25" s="1046">
        <v>0.77116268639982066</v>
      </c>
      <c r="W25" s="1047"/>
    </row>
    <row r="26" spans="1:23" x14ac:dyDescent="0.25">
      <c r="A26" s="1188">
        <v>96703</v>
      </c>
      <c r="B26" s="1121" t="s">
        <v>145</v>
      </c>
      <c r="C26" s="1038">
        <v>1005</v>
      </c>
      <c r="D26" s="1039"/>
      <c r="E26" s="1040"/>
      <c r="F26" s="1041">
        <v>50.706201</v>
      </c>
      <c r="G26" s="1042"/>
      <c r="H26" s="1043">
        <v>33962</v>
      </c>
      <c r="I26" s="1010"/>
      <c r="J26" s="1037"/>
      <c r="K26" s="1119">
        <v>2.9847579999999998</v>
      </c>
      <c r="L26" s="1042"/>
      <c r="M26" s="1043">
        <v>1512</v>
      </c>
      <c r="N26" s="1010"/>
      <c r="O26" s="1119">
        <v>2.7051020000000001</v>
      </c>
      <c r="P26" s="1042"/>
      <c r="Q26" s="1043">
        <v>1312</v>
      </c>
      <c r="R26" s="1010"/>
      <c r="S26" s="1044"/>
      <c r="T26" s="1045">
        <v>0.84378109452736316</v>
      </c>
      <c r="U26" s="1046"/>
      <c r="V26" s="1046">
        <v>0.75920398009950252</v>
      </c>
      <c r="W26" s="1047"/>
    </row>
    <row r="27" spans="1:23" x14ac:dyDescent="0.25">
      <c r="A27" s="1188">
        <v>96714</v>
      </c>
      <c r="B27" s="1121" t="s">
        <v>145</v>
      </c>
      <c r="C27" s="1038">
        <v>859</v>
      </c>
      <c r="D27" s="1039"/>
      <c r="E27" s="1040"/>
      <c r="F27" s="1041">
        <v>77.036143999999993</v>
      </c>
      <c r="G27" s="1042"/>
      <c r="H27" s="1043">
        <v>31400</v>
      </c>
      <c r="I27" s="1010"/>
      <c r="J27" s="1037"/>
      <c r="K27" s="1119">
        <v>5.7480419999999999</v>
      </c>
      <c r="L27" s="1042"/>
      <c r="M27" s="1043">
        <v>1265</v>
      </c>
      <c r="N27" s="1010"/>
      <c r="O27" s="1119">
        <v>5.177333</v>
      </c>
      <c r="P27" s="1042"/>
      <c r="Q27" s="1043">
        <v>1081</v>
      </c>
      <c r="R27" s="1010"/>
      <c r="S27" s="1044"/>
      <c r="T27" s="1045">
        <v>0.82770663562281721</v>
      </c>
      <c r="U27" s="1046"/>
      <c r="V27" s="1046">
        <v>0.74505238649592553</v>
      </c>
      <c r="W27" s="1047"/>
    </row>
    <row r="28" spans="1:23" x14ac:dyDescent="0.25">
      <c r="A28" s="1188">
        <v>96722</v>
      </c>
      <c r="B28" s="1121" t="s">
        <v>145</v>
      </c>
      <c r="C28" s="1038">
        <v>901</v>
      </c>
      <c r="D28" s="1039"/>
      <c r="E28" s="1040"/>
      <c r="F28" s="1041">
        <v>70.473547999999994</v>
      </c>
      <c r="G28" s="1042"/>
      <c r="H28" s="1043">
        <v>35549</v>
      </c>
      <c r="I28" s="1010"/>
      <c r="J28" s="1037"/>
      <c r="K28" s="1119">
        <v>4.6089789999999997</v>
      </c>
      <c r="L28" s="1042"/>
      <c r="M28" s="1043">
        <v>1460</v>
      </c>
      <c r="N28" s="1010"/>
      <c r="O28" s="1119">
        <v>3.8415710000000001</v>
      </c>
      <c r="P28" s="1042"/>
      <c r="Q28" s="1043">
        <v>1246</v>
      </c>
      <c r="R28" s="1010"/>
      <c r="S28" s="1044"/>
      <c r="T28" s="1045">
        <v>0.77913429522752498</v>
      </c>
      <c r="U28" s="1046"/>
      <c r="V28" s="1046">
        <v>0.71254162042175362</v>
      </c>
      <c r="W28" s="1047"/>
    </row>
    <row r="29" spans="1:23" x14ac:dyDescent="0.25">
      <c r="A29" s="1188">
        <v>96746</v>
      </c>
      <c r="B29" s="1121" t="s">
        <v>145</v>
      </c>
      <c r="C29" s="1038">
        <v>8487</v>
      </c>
      <c r="D29" s="1039"/>
      <c r="E29" s="1040"/>
      <c r="F29" s="1041">
        <v>450.61023699999998</v>
      </c>
      <c r="G29" s="1042"/>
      <c r="H29" s="1043">
        <v>37585</v>
      </c>
      <c r="I29" s="1010"/>
      <c r="J29" s="1037"/>
      <c r="K29" s="1119">
        <v>25.668277</v>
      </c>
      <c r="L29" s="1042"/>
      <c r="M29" s="1043">
        <v>1684</v>
      </c>
      <c r="N29" s="1010"/>
      <c r="O29" s="1119">
        <v>23.867882999999999</v>
      </c>
      <c r="P29" s="1042"/>
      <c r="Q29" s="1043">
        <v>1528</v>
      </c>
      <c r="R29" s="1010"/>
      <c r="S29" s="1044"/>
      <c r="T29" s="1045">
        <v>0.83704489218805234</v>
      </c>
      <c r="U29" s="1046"/>
      <c r="V29" s="1046">
        <v>0.76540591492871446</v>
      </c>
      <c r="W29" s="1047"/>
    </row>
    <row r="30" spans="1:23" x14ac:dyDescent="0.25">
      <c r="A30" s="1188">
        <v>96751</v>
      </c>
      <c r="B30" s="1121" t="s">
        <v>145</v>
      </c>
      <c r="C30" s="1038">
        <v>225</v>
      </c>
      <c r="D30" s="1039"/>
      <c r="E30" s="1040"/>
      <c r="F30" s="1041">
        <v>11.393637</v>
      </c>
      <c r="G30" s="1042"/>
      <c r="H30" s="1043">
        <v>34782</v>
      </c>
      <c r="I30" s="1010"/>
      <c r="J30" s="1037"/>
      <c r="K30" s="1119">
        <v>0.65306299999999995</v>
      </c>
      <c r="L30" s="1042"/>
      <c r="M30" s="1043">
        <v>1500</v>
      </c>
      <c r="N30" s="1010"/>
      <c r="O30" s="1119">
        <v>0.54310400000000003</v>
      </c>
      <c r="P30" s="1042"/>
      <c r="Q30" s="1043">
        <v>1174</v>
      </c>
      <c r="R30" s="1010"/>
      <c r="S30" s="1044"/>
      <c r="T30" s="1045">
        <v>0.81777777777777783</v>
      </c>
      <c r="U30" s="1046"/>
      <c r="V30" s="1046">
        <v>0.72888888888888892</v>
      </c>
      <c r="W30" s="1047"/>
    </row>
    <row r="31" spans="1:23" x14ac:dyDescent="0.25">
      <c r="A31" s="1188">
        <v>96754</v>
      </c>
      <c r="B31" s="1121" t="s">
        <v>145</v>
      </c>
      <c r="C31" s="1038">
        <v>1970</v>
      </c>
      <c r="D31" s="1039"/>
      <c r="E31" s="1040"/>
      <c r="F31" s="1041">
        <v>145.84545800000001</v>
      </c>
      <c r="G31" s="1042"/>
      <c r="H31" s="1043">
        <v>37954.5</v>
      </c>
      <c r="I31" s="1010"/>
      <c r="J31" s="1037"/>
      <c r="K31" s="1119">
        <v>9.7625580000000003</v>
      </c>
      <c r="L31" s="1042"/>
      <c r="M31" s="1043">
        <v>1697.5</v>
      </c>
      <c r="N31" s="1010"/>
      <c r="O31" s="1119">
        <v>7.9639040000000003</v>
      </c>
      <c r="P31" s="1042"/>
      <c r="Q31" s="1043">
        <v>1538</v>
      </c>
      <c r="R31" s="1010"/>
      <c r="S31" s="1044"/>
      <c r="T31" s="1045">
        <v>0.84873096446700502</v>
      </c>
      <c r="U31" s="1046"/>
      <c r="V31" s="1046">
        <v>0.7786802030456853</v>
      </c>
      <c r="W31" s="1047"/>
    </row>
    <row r="32" spans="1:23" x14ac:dyDescent="0.25">
      <c r="A32" s="1188">
        <v>96756</v>
      </c>
      <c r="B32" s="1121" t="s">
        <v>146</v>
      </c>
      <c r="C32" s="1038">
        <v>2598</v>
      </c>
      <c r="D32" s="1039"/>
      <c r="E32" s="1040"/>
      <c r="F32" s="1041">
        <v>187.01252500000001</v>
      </c>
      <c r="G32" s="1042"/>
      <c r="H32" s="1043">
        <v>39860.5</v>
      </c>
      <c r="I32" s="1010"/>
      <c r="J32" s="1037"/>
      <c r="K32" s="1119">
        <v>11.718330999999999</v>
      </c>
      <c r="L32" s="1042"/>
      <c r="M32" s="1043">
        <v>1842</v>
      </c>
      <c r="N32" s="1010"/>
      <c r="O32" s="1119">
        <v>10.785193</v>
      </c>
      <c r="P32" s="1042"/>
      <c r="Q32" s="1043">
        <v>1644.5</v>
      </c>
      <c r="R32" s="1010"/>
      <c r="S32" s="1044"/>
      <c r="T32" s="1045">
        <v>0.82986913010007701</v>
      </c>
      <c r="U32" s="1046"/>
      <c r="V32" s="1046">
        <v>0.75404157043879905</v>
      </c>
      <c r="W32" s="1047"/>
    </row>
    <row r="33" spans="1:23" x14ac:dyDescent="0.25">
      <c r="A33" s="1188">
        <v>96705</v>
      </c>
      <c r="B33" s="1121" t="s">
        <v>147</v>
      </c>
      <c r="C33" s="1038">
        <v>1348</v>
      </c>
      <c r="D33" s="1039"/>
      <c r="E33" s="1040"/>
      <c r="F33" s="1041">
        <v>68.596314000000007</v>
      </c>
      <c r="G33" s="1042"/>
      <c r="H33" s="1043">
        <v>41199</v>
      </c>
      <c r="I33" s="1010"/>
      <c r="J33" s="1037"/>
      <c r="K33" s="1119">
        <v>3.7972600000000001</v>
      </c>
      <c r="L33" s="1042"/>
      <c r="M33" s="1043">
        <v>1953</v>
      </c>
      <c r="N33" s="1010"/>
      <c r="O33" s="1119">
        <v>3.6342699999999999</v>
      </c>
      <c r="P33" s="1042"/>
      <c r="Q33" s="1043">
        <v>1811</v>
      </c>
      <c r="R33" s="1010"/>
      <c r="S33" s="1044"/>
      <c r="T33" s="1045">
        <v>0.83382789317507422</v>
      </c>
      <c r="U33" s="1046"/>
      <c r="V33" s="1046">
        <v>0.78338278931750738</v>
      </c>
      <c r="W33" s="1047"/>
    </row>
    <row r="34" spans="1:23" x14ac:dyDescent="0.25">
      <c r="A34" s="1188">
        <v>96716</v>
      </c>
      <c r="B34" s="1121" t="s">
        <v>147</v>
      </c>
      <c r="C34" s="1038">
        <v>1061</v>
      </c>
      <c r="D34" s="1039"/>
      <c r="E34" s="1040"/>
      <c r="F34" s="1041">
        <v>60.588943999999998</v>
      </c>
      <c r="G34" s="1042"/>
      <c r="H34" s="1043">
        <v>43315</v>
      </c>
      <c r="I34" s="1010"/>
      <c r="J34" s="1037"/>
      <c r="K34" s="1119">
        <v>3.4476589999999998</v>
      </c>
      <c r="L34" s="1042"/>
      <c r="M34" s="1043">
        <v>2105</v>
      </c>
      <c r="N34" s="1010"/>
      <c r="O34" s="1119">
        <v>3.2667790000000001</v>
      </c>
      <c r="P34" s="1042"/>
      <c r="Q34" s="1043">
        <v>1983</v>
      </c>
      <c r="R34" s="1010"/>
      <c r="S34" s="1044"/>
      <c r="T34" s="1045">
        <v>0.85579641847313859</v>
      </c>
      <c r="U34" s="1046"/>
      <c r="V34" s="1046">
        <v>0.79924599434495758</v>
      </c>
      <c r="W34" s="1047"/>
    </row>
    <row r="35" spans="1:23" x14ac:dyDescent="0.25">
      <c r="A35" s="1188">
        <v>96741</v>
      </c>
      <c r="B35" s="1121" t="s">
        <v>147</v>
      </c>
      <c r="C35" s="1038">
        <v>2502</v>
      </c>
      <c r="D35" s="1039"/>
      <c r="E35" s="1040"/>
      <c r="F35" s="1041">
        <v>163.42523299999999</v>
      </c>
      <c r="G35" s="1042"/>
      <c r="H35" s="1043">
        <v>41635.5</v>
      </c>
      <c r="I35" s="1010"/>
      <c r="J35" s="1037"/>
      <c r="K35" s="1119">
        <v>9.7546009999999992</v>
      </c>
      <c r="L35" s="1042"/>
      <c r="M35" s="1043">
        <v>1981</v>
      </c>
      <c r="N35" s="1010"/>
      <c r="O35" s="1119">
        <v>8.9736499999999992</v>
      </c>
      <c r="P35" s="1042"/>
      <c r="Q35" s="1043">
        <v>1869.5</v>
      </c>
      <c r="R35" s="1010"/>
      <c r="S35" s="1044"/>
      <c r="T35" s="1045">
        <v>0.83173461231015189</v>
      </c>
      <c r="U35" s="1046"/>
      <c r="V35" s="1046">
        <v>0.76818545163868901</v>
      </c>
      <c r="W35" s="1047"/>
    </row>
    <row r="36" spans="1:23" x14ac:dyDescent="0.25">
      <c r="A36" s="1188">
        <v>96747</v>
      </c>
      <c r="B36" s="1121" t="s">
        <v>147</v>
      </c>
      <c r="C36" s="1038">
        <v>354</v>
      </c>
      <c r="D36" s="1039"/>
      <c r="E36" s="1040"/>
      <c r="F36" s="1041">
        <v>14.760949</v>
      </c>
      <c r="G36" s="1042"/>
      <c r="H36" s="1043">
        <v>36474.5</v>
      </c>
      <c r="I36" s="1010"/>
      <c r="J36" s="1037"/>
      <c r="K36" s="1119">
        <v>0.76135600000000003</v>
      </c>
      <c r="L36" s="1042"/>
      <c r="M36" s="1043">
        <v>1692.5</v>
      </c>
      <c r="N36" s="1010"/>
      <c r="O36" s="1119">
        <v>0.72419599999999995</v>
      </c>
      <c r="P36" s="1042"/>
      <c r="Q36" s="1043">
        <v>1607</v>
      </c>
      <c r="R36" s="1010"/>
      <c r="S36" s="1044"/>
      <c r="T36" s="1045">
        <v>0.85310734463276838</v>
      </c>
      <c r="U36" s="1046"/>
      <c r="V36" s="1046">
        <v>0.79096045197740117</v>
      </c>
      <c r="W36" s="1047"/>
    </row>
    <row r="37" spans="1:23" x14ac:dyDescent="0.25">
      <c r="A37" s="1188">
        <v>96752</v>
      </c>
      <c r="B37" s="1121" t="s">
        <v>147</v>
      </c>
      <c r="C37" s="1038">
        <v>1319</v>
      </c>
      <c r="D37" s="1039"/>
      <c r="E37" s="1040"/>
      <c r="F37" s="1041">
        <v>62.819828000000001</v>
      </c>
      <c r="G37" s="1042"/>
      <c r="H37" s="1043">
        <v>37551</v>
      </c>
      <c r="I37" s="1010"/>
      <c r="J37" s="1037"/>
      <c r="K37" s="1119">
        <v>3.366825</v>
      </c>
      <c r="L37" s="1042"/>
      <c r="M37" s="1043">
        <v>1751</v>
      </c>
      <c r="N37" s="1010"/>
      <c r="O37" s="1119">
        <v>3.1814439999999999</v>
      </c>
      <c r="P37" s="1042"/>
      <c r="Q37" s="1043">
        <v>1641</v>
      </c>
      <c r="R37" s="1010"/>
      <c r="S37" s="1044"/>
      <c r="T37" s="1045">
        <v>0.81122062168309328</v>
      </c>
      <c r="U37" s="1046"/>
      <c r="V37" s="1046">
        <v>0.73085670962850646</v>
      </c>
      <c r="W37" s="1047"/>
    </row>
    <row r="38" spans="1:23" x14ac:dyDescent="0.25">
      <c r="A38" s="1188">
        <v>96765</v>
      </c>
      <c r="B38" s="1121" t="s">
        <v>147</v>
      </c>
      <c r="C38" s="1038">
        <v>1021</v>
      </c>
      <c r="D38" s="1039"/>
      <c r="E38" s="1040"/>
      <c r="F38" s="1041">
        <v>56.498534999999997</v>
      </c>
      <c r="G38" s="1042"/>
      <c r="H38" s="1043">
        <v>40067</v>
      </c>
      <c r="I38" s="1010"/>
      <c r="J38" s="1037"/>
      <c r="K38" s="1119">
        <v>3.1954400000000001</v>
      </c>
      <c r="L38" s="1042"/>
      <c r="M38" s="1043">
        <v>1835</v>
      </c>
      <c r="N38" s="1010"/>
      <c r="O38" s="1119">
        <v>3.06772</v>
      </c>
      <c r="P38" s="1042"/>
      <c r="Q38" s="1043">
        <v>1747</v>
      </c>
      <c r="R38" s="1010"/>
      <c r="S38" s="1044"/>
      <c r="T38" s="1045">
        <v>0.83839373163565134</v>
      </c>
      <c r="U38" s="1046"/>
      <c r="V38" s="1046">
        <v>0.76689520078354556</v>
      </c>
      <c r="W38" s="1047"/>
    </row>
    <row r="39" spans="1:23" x14ac:dyDescent="0.25">
      <c r="A39" s="1188">
        <v>96769</v>
      </c>
      <c r="B39" s="1121" t="s">
        <v>147</v>
      </c>
      <c r="C39" s="1038">
        <v>233</v>
      </c>
      <c r="D39" s="1039"/>
      <c r="E39" s="1040"/>
      <c r="F39" s="1041">
        <v>11.171803000000001</v>
      </c>
      <c r="G39" s="1042"/>
      <c r="H39" s="1043">
        <v>35889</v>
      </c>
      <c r="I39" s="1010"/>
      <c r="J39" s="1037"/>
      <c r="K39" s="1119">
        <v>0.62800800000000001</v>
      </c>
      <c r="L39" s="1042"/>
      <c r="M39" s="1043">
        <v>1603</v>
      </c>
      <c r="N39" s="1010"/>
      <c r="O39" s="1119">
        <v>0.59167700000000001</v>
      </c>
      <c r="P39" s="1042"/>
      <c r="Q39" s="1043">
        <v>1476</v>
      </c>
      <c r="R39" s="1010"/>
      <c r="S39" s="1044"/>
      <c r="T39" s="1045">
        <v>0.86266094420600858</v>
      </c>
      <c r="U39" s="1046"/>
      <c r="V39" s="1046">
        <v>0.74248927038626611</v>
      </c>
      <c r="W39" s="1047"/>
    </row>
    <row r="40" spans="1:23" ht="15.75" thickBot="1" x14ac:dyDescent="0.3">
      <c r="A40" s="1190">
        <v>96796</v>
      </c>
      <c r="B40" s="1123" t="s">
        <v>147</v>
      </c>
      <c r="C40" s="1124">
        <v>1012</v>
      </c>
      <c r="D40" s="1125"/>
      <c r="E40" s="1126"/>
      <c r="F40" s="1205">
        <v>51.503742000000003</v>
      </c>
      <c r="G40" s="1128"/>
      <c r="H40" s="1129">
        <v>38039.5</v>
      </c>
      <c r="I40" s="1025"/>
      <c r="J40" s="1130"/>
      <c r="K40" s="1131">
        <v>2.8466330000000002</v>
      </c>
      <c r="L40" s="1128"/>
      <c r="M40" s="1129">
        <v>1770</v>
      </c>
      <c r="N40" s="1025"/>
      <c r="O40" s="1131">
        <v>2.6944880000000002</v>
      </c>
      <c r="P40" s="1128"/>
      <c r="Q40" s="1129">
        <v>1667.5</v>
      </c>
      <c r="R40" s="1025"/>
      <c r="S40" s="1132"/>
      <c r="T40" s="1133">
        <v>0.79644268774703553</v>
      </c>
      <c r="U40" s="1134"/>
      <c r="V40" s="1134">
        <v>0.72826086956521741</v>
      </c>
      <c r="W40" s="1191"/>
    </row>
    <row r="41" spans="1:23" x14ac:dyDescent="0.25">
      <c r="A41" s="1091" t="s">
        <v>180</v>
      </c>
    </row>
  </sheetData>
  <mergeCells count="15">
    <mergeCell ref="B6:C6"/>
    <mergeCell ref="A1:W1"/>
    <mergeCell ref="A2:W2"/>
    <mergeCell ref="A3:A5"/>
    <mergeCell ref="B3:B5"/>
    <mergeCell ref="C3:D5"/>
    <mergeCell ref="F3:I3"/>
    <mergeCell ref="K3:R3"/>
    <mergeCell ref="T3:W4"/>
    <mergeCell ref="F4:G5"/>
    <mergeCell ref="H4:I5"/>
    <mergeCell ref="K4:M4"/>
    <mergeCell ref="O4:Q4"/>
    <mergeCell ref="T5:U5"/>
    <mergeCell ref="V5:W5"/>
  </mergeCells>
  <printOptions horizontalCentered="1"/>
  <pageMargins left="0.7" right="0.7" top="0.75" bottom="0.75" header="0.3" footer="0.3"/>
  <pageSetup scale="81"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B1F12-9BF7-485B-9BC1-EE551DD23374}">
  <sheetPr>
    <pageSetUpPr fitToPage="1"/>
  </sheetPr>
  <dimension ref="A1:Z40"/>
  <sheetViews>
    <sheetView zoomScale="130" zoomScaleNormal="130" workbookViewId="0">
      <selection activeCell="L28" sqref="L28"/>
    </sheetView>
  </sheetViews>
  <sheetFormatPr defaultColWidth="8.7109375" defaultRowHeight="15" x14ac:dyDescent="0.25"/>
  <cols>
    <col min="1" max="1" width="28.7109375" style="1092" customWidth="1"/>
    <col min="2" max="2" width="8.42578125" style="1092" bestFit="1" customWidth="1"/>
    <col min="3" max="3" width="0.42578125" style="1092" customWidth="1"/>
    <col min="4" max="4" width="8.85546875" style="1092" customWidth="1"/>
    <col min="5" max="5" width="0.85546875" style="1092" customWidth="1"/>
    <col min="6" max="6" width="8.42578125" style="1092" customWidth="1"/>
    <col min="7" max="7" width="0.42578125" style="1092" customWidth="1"/>
    <col min="8" max="8" width="9.28515625" style="1092" customWidth="1"/>
    <col min="9" max="9" width="0.85546875" style="1092" customWidth="1"/>
    <col min="10" max="10" width="8.42578125" style="1092" bestFit="1" customWidth="1"/>
    <col min="11" max="11" width="1.7109375" style="1092" customWidth="1"/>
    <col min="12" max="12" width="8.85546875" style="1092" customWidth="1"/>
    <col min="13" max="14" width="0.85546875" style="1092" customWidth="1"/>
    <col min="15" max="15" width="8.42578125" style="1092" bestFit="1" customWidth="1"/>
    <col min="16" max="16" width="0.42578125" style="1092" customWidth="1"/>
    <col min="17" max="17" width="8.85546875" style="1092" customWidth="1"/>
    <col min="18" max="18" width="0.85546875" style="1092" customWidth="1"/>
    <col min="19" max="19" width="8.42578125" style="1092" bestFit="1" customWidth="1"/>
    <col min="20" max="20" width="0.42578125" style="1092" customWidth="1"/>
    <col min="21" max="21" width="9.28515625" style="1092" customWidth="1"/>
    <col min="22" max="22" width="0.85546875" style="1092" customWidth="1"/>
    <col min="23" max="23" width="8.42578125" style="1092" bestFit="1" customWidth="1"/>
    <col min="24" max="24" width="1.28515625" style="1092" customWidth="1"/>
    <col min="25" max="25" width="9.140625" style="1092" customWidth="1"/>
    <col min="26" max="26" width="0.85546875" style="1092" customWidth="1"/>
    <col min="27" max="189" width="8.7109375" style="10"/>
    <col min="190" max="190" width="2.28515625" style="10" customWidth="1"/>
    <col min="191" max="191" width="18.28515625" style="10" customWidth="1"/>
    <col min="192" max="192" width="8.28515625" style="10" customWidth="1"/>
    <col min="193" max="193" width="0.85546875" style="10" customWidth="1"/>
    <col min="194" max="194" width="8" style="10" bestFit="1" customWidth="1"/>
    <col min="195" max="195" width="14.42578125" style="10" customWidth="1"/>
    <col min="196" max="196" width="0.42578125" style="10" customWidth="1"/>
    <col min="197" max="197" width="9" style="10" bestFit="1" customWidth="1"/>
    <col min="198" max="198" width="0.85546875" style="10" customWidth="1"/>
    <col min="199" max="199" width="0.42578125" style="10" customWidth="1"/>
    <col min="200" max="200" width="8.28515625" style="10" customWidth="1"/>
    <col min="201" max="201" width="0.42578125" style="10" customWidth="1"/>
    <col min="202" max="202" width="13.28515625" style="10" customWidth="1"/>
    <col min="203" max="203" width="0.42578125" style="10" customWidth="1"/>
    <col min="204" max="204" width="8" style="10" customWidth="1"/>
    <col min="205" max="205" width="0.85546875" style="10" customWidth="1"/>
    <col min="206" max="206" width="0.7109375" style="10" customWidth="1"/>
    <col min="207" max="207" width="8.28515625" style="10" customWidth="1"/>
    <col min="208" max="208" width="1" style="10" customWidth="1"/>
    <col min="209" max="209" width="14.7109375" style="10" customWidth="1"/>
    <col min="210" max="210" width="1" style="10" customWidth="1"/>
    <col min="211" max="211" width="9" style="10" bestFit="1" customWidth="1"/>
    <col min="212" max="212" width="0.85546875" style="10" customWidth="1"/>
    <col min="213" max="213" width="1.140625" style="10" customWidth="1"/>
    <col min="214" max="214" width="7" style="10" customWidth="1"/>
    <col min="215" max="215" width="6.7109375" style="10" customWidth="1"/>
    <col min="216" max="216" width="7.7109375" style="10" customWidth="1"/>
    <col min="217" max="217" width="2.7109375" style="10" customWidth="1"/>
    <col min="218" max="218" width="3" style="10" customWidth="1"/>
    <col min="219" max="219" width="9.42578125" style="10" bestFit="1" customWidth="1"/>
    <col min="220" max="445" width="8.7109375" style="10"/>
    <col min="446" max="446" width="2.28515625" style="10" customWidth="1"/>
    <col min="447" max="447" width="18.28515625" style="10" customWidth="1"/>
    <col min="448" max="448" width="8.28515625" style="10" customWidth="1"/>
    <col min="449" max="449" width="0.85546875" style="10" customWidth="1"/>
    <col min="450" max="450" width="8" style="10" bestFit="1" customWidth="1"/>
    <col min="451" max="451" width="14.42578125" style="10" customWidth="1"/>
    <col min="452" max="452" width="0.42578125" style="10" customWidth="1"/>
    <col min="453" max="453" width="9" style="10" bestFit="1" customWidth="1"/>
    <col min="454" max="454" width="0.85546875" style="10" customWidth="1"/>
    <col min="455" max="455" width="0.42578125" style="10" customWidth="1"/>
    <col min="456" max="456" width="8.28515625" style="10" customWidth="1"/>
    <col min="457" max="457" width="0.42578125" style="10" customWidth="1"/>
    <col min="458" max="458" width="13.28515625" style="10" customWidth="1"/>
    <col min="459" max="459" width="0.42578125" style="10" customWidth="1"/>
    <col min="460" max="460" width="8" style="10" customWidth="1"/>
    <col min="461" max="461" width="0.85546875" style="10" customWidth="1"/>
    <col min="462" max="462" width="0.7109375" style="10" customWidth="1"/>
    <col min="463" max="463" width="8.28515625" style="10" customWidth="1"/>
    <col min="464" max="464" width="1" style="10" customWidth="1"/>
    <col min="465" max="465" width="14.7109375" style="10" customWidth="1"/>
    <col min="466" max="466" width="1" style="10" customWidth="1"/>
    <col min="467" max="467" width="9" style="10" bestFit="1" customWidth="1"/>
    <col min="468" max="468" width="0.85546875" style="10" customWidth="1"/>
    <col min="469" max="469" width="1.140625" style="10" customWidth="1"/>
    <col min="470" max="470" width="7" style="10" customWidth="1"/>
    <col min="471" max="471" width="6.7109375" style="10" customWidth="1"/>
    <col min="472" max="472" width="7.7109375" style="10" customWidth="1"/>
    <col min="473" max="473" width="2.7109375" style="10" customWidth="1"/>
    <col min="474" max="474" width="3" style="10" customWidth="1"/>
    <col min="475" max="475" width="9.42578125" style="10" bestFit="1" customWidth="1"/>
    <col min="476" max="701" width="8.7109375" style="10"/>
    <col min="702" max="702" width="2.28515625" style="10" customWidth="1"/>
    <col min="703" max="703" width="18.28515625" style="10" customWidth="1"/>
    <col min="704" max="704" width="8.28515625" style="10" customWidth="1"/>
    <col min="705" max="705" width="0.85546875" style="10" customWidth="1"/>
    <col min="706" max="706" width="8" style="10" bestFit="1" customWidth="1"/>
    <col min="707" max="707" width="14.42578125" style="10" customWidth="1"/>
    <col min="708" max="708" width="0.42578125" style="10" customWidth="1"/>
    <col min="709" max="709" width="9" style="10" bestFit="1" customWidth="1"/>
    <col min="710" max="710" width="0.85546875" style="10" customWidth="1"/>
    <col min="711" max="711" width="0.42578125" style="10" customWidth="1"/>
    <col min="712" max="712" width="8.28515625" style="10" customWidth="1"/>
    <col min="713" max="713" width="0.42578125" style="10" customWidth="1"/>
    <col min="714" max="714" width="13.28515625" style="10" customWidth="1"/>
    <col min="715" max="715" width="0.42578125" style="10" customWidth="1"/>
    <col min="716" max="716" width="8" style="10" customWidth="1"/>
    <col min="717" max="717" width="0.85546875" style="10" customWidth="1"/>
    <col min="718" max="718" width="0.7109375" style="10" customWidth="1"/>
    <col min="719" max="719" width="8.28515625" style="10" customWidth="1"/>
    <col min="720" max="720" width="1" style="10" customWidth="1"/>
    <col min="721" max="721" width="14.7109375" style="10" customWidth="1"/>
    <col min="722" max="722" width="1" style="10" customWidth="1"/>
    <col min="723" max="723" width="9" style="10" bestFit="1" customWidth="1"/>
    <col min="724" max="724" width="0.85546875" style="10" customWidth="1"/>
    <col min="725" max="725" width="1.140625" style="10" customWidth="1"/>
    <col min="726" max="726" width="7" style="10" customWidth="1"/>
    <col min="727" max="727" width="6.7109375" style="10" customWidth="1"/>
    <col min="728" max="728" width="7.7109375" style="10" customWidth="1"/>
    <col min="729" max="729" width="2.7109375" style="10" customWidth="1"/>
    <col min="730" max="730" width="3" style="10" customWidth="1"/>
    <col min="731" max="731" width="9.42578125" style="10" bestFit="1" customWidth="1"/>
    <col min="732" max="957" width="8.7109375" style="10"/>
    <col min="958" max="958" width="2.28515625" style="10" customWidth="1"/>
    <col min="959" max="959" width="18.28515625" style="10" customWidth="1"/>
    <col min="960" max="960" width="8.28515625" style="10" customWidth="1"/>
    <col min="961" max="961" width="0.85546875" style="10" customWidth="1"/>
    <col min="962" max="962" width="8" style="10" bestFit="1" customWidth="1"/>
    <col min="963" max="963" width="14.42578125" style="10" customWidth="1"/>
    <col min="964" max="964" width="0.42578125" style="10" customWidth="1"/>
    <col min="965" max="965" width="9" style="10" bestFit="1" customWidth="1"/>
    <col min="966" max="966" width="0.85546875" style="10" customWidth="1"/>
    <col min="967" max="967" width="0.42578125" style="10" customWidth="1"/>
    <col min="968" max="968" width="8.28515625" style="10" customWidth="1"/>
    <col min="969" max="969" width="0.42578125" style="10" customWidth="1"/>
    <col min="970" max="970" width="13.28515625" style="10" customWidth="1"/>
    <col min="971" max="971" width="0.42578125" style="10" customWidth="1"/>
    <col min="972" max="972" width="8" style="10" customWidth="1"/>
    <col min="973" max="973" width="0.85546875" style="10" customWidth="1"/>
    <col min="974" max="974" width="0.7109375" style="10" customWidth="1"/>
    <col min="975" max="975" width="8.28515625" style="10" customWidth="1"/>
    <col min="976" max="976" width="1" style="10" customWidth="1"/>
    <col min="977" max="977" width="14.7109375" style="10" customWidth="1"/>
    <col min="978" max="978" width="1" style="10" customWidth="1"/>
    <col min="979" max="979" width="9" style="10" bestFit="1" customWidth="1"/>
    <col min="980" max="980" width="0.85546875" style="10" customWidth="1"/>
    <col min="981" max="981" width="1.140625" style="10" customWidth="1"/>
    <col min="982" max="982" width="7" style="10" customWidth="1"/>
    <col min="983" max="983" width="6.7109375" style="10" customWidth="1"/>
    <col min="984" max="984" width="7.7109375" style="10" customWidth="1"/>
    <col min="985" max="985" width="2.7109375" style="10" customWidth="1"/>
    <col min="986" max="986" width="3" style="10" customWidth="1"/>
    <col min="987" max="987" width="9.42578125" style="10" bestFit="1" customWidth="1"/>
    <col min="988" max="1213" width="8.7109375" style="10"/>
    <col min="1214" max="1214" width="2.28515625" style="10" customWidth="1"/>
    <col min="1215" max="1215" width="18.28515625" style="10" customWidth="1"/>
    <col min="1216" max="1216" width="8.28515625" style="10" customWidth="1"/>
    <col min="1217" max="1217" width="0.85546875" style="10" customWidth="1"/>
    <col min="1218" max="1218" width="8" style="10" bestFit="1" customWidth="1"/>
    <col min="1219" max="1219" width="14.42578125" style="10" customWidth="1"/>
    <col min="1220" max="1220" width="0.42578125" style="10" customWidth="1"/>
    <col min="1221" max="1221" width="9" style="10" bestFit="1" customWidth="1"/>
    <col min="1222" max="1222" width="0.85546875" style="10" customWidth="1"/>
    <col min="1223" max="1223" width="0.42578125" style="10" customWidth="1"/>
    <col min="1224" max="1224" width="8.28515625" style="10" customWidth="1"/>
    <col min="1225" max="1225" width="0.42578125" style="10" customWidth="1"/>
    <col min="1226" max="1226" width="13.28515625" style="10" customWidth="1"/>
    <col min="1227" max="1227" width="0.42578125" style="10" customWidth="1"/>
    <col min="1228" max="1228" width="8" style="10" customWidth="1"/>
    <col min="1229" max="1229" width="0.85546875" style="10" customWidth="1"/>
    <col min="1230" max="1230" width="0.7109375" style="10" customWidth="1"/>
    <col min="1231" max="1231" width="8.28515625" style="10" customWidth="1"/>
    <col min="1232" max="1232" width="1" style="10" customWidth="1"/>
    <col min="1233" max="1233" width="14.7109375" style="10" customWidth="1"/>
    <col min="1234" max="1234" width="1" style="10" customWidth="1"/>
    <col min="1235" max="1235" width="9" style="10" bestFit="1" customWidth="1"/>
    <col min="1236" max="1236" width="0.85546875" style="10" customWidth="1"/>
    <col min="1237" max="1237" width="1.140625" style="10" customWidth="1"/>
    <col min="1238" max="1238" width="7" style="10" customWidth="1"/>
    <col min="1239" max="1239" width="6.7109375" style="10" customWidth="1"/>
    <col min="1240" max="1240" width="7.7109375" style="10" customWidth="1"/>
    <col min="1241" max="1241" width="2.7109375" style="10" customWidth="1"/>
    <col min="1242" max="1242" width="3" style="10" customWidth="1"/>
    <col min="1243" max="1243" width="9.42578125" style="10" bestFit="1" customWidth="1"/>
    <col min="1244" max="1469" width="8.7109375" style="10"/>
    <col min="1470" max="1470" width="2.28515625" style="10" customWidth="1"/>
    <col min="1471" max="1471" width="18.28515625" style="10" customWidth="1"/>
    <col min="1472" max="1472" width="8.28515625" style="10" customWidth="1"/>
    <col min="1473" max="1473" width="0.85546875" style="10" customWidth="1"/>
    <col min="1474" max="1474" width="8" style="10" bestFit="1" customWidth="1"/>
    <col min="1475" max="1475" width="14.42578125" style="10" customWidth="1"/>
    <col min="1476" max="1476" width="0.42578125" style="10" customWidth="1"/>
    <col min="1477" max="1477" width="9" style="10" bestFit="1" customWidth="1"/>
    <col min="1478" max="1478" width="0.85546875" style="10" customWidth="1"/>
    <col min="1479" max="1479" width="0.42578125" style="10" customWidth="1"/>
    <col min="1480" max="1480" width="8.28515625" style="10" customWidth="1"/>
    <col min="1481" max="1481" width="0.42578125" style="10" customWidth="1"/>
    <col min="1482" max="1482" width="13.28515625" style="10" customWidth="1"/>
    <col min="1483" max="1483" width="0.42578125" style="10" customWidth="1"/>
    <col min="1484" max="1484" width="8" style="10" customWidth="1"/>
    <col min="1485" max="1485" width="0.85546875" style="10" customWidth="1"/>
    <col min="1486" max="1486" width="0.7109375" style="10" customWidth="1"/>
    <col min="1487" max="1487" width="8.28515625" style="10" customWidth="1"/>
    <col min="1488" max="1488" width="1" style="10" customWidth="1"/>
    <col min="1489" max="1489" width="14.7109375" style="10" customWidth="1"/>
    <col min="1490" max="1490" width="1" style="10" customWidth="1"/>
    <col min="1491" max="1491" width="9" style="10" bestFit="1" customWidth="1"/>
    <col min="1492" max="1492" width="0.85546875" style="10" customWidth="1"/>
    <col min="1493" max="1493" width="1.140625" style="10" customWidth="1"/>
    <col min="1494" max="1494" width="7" style="10" customWidth="1"/>
    <col min="1495" max="1495" width="6.7109375" style="10" customWidth="1"/>
    <col min="1496" max="1496" width="7.7109375" style="10" customWidth="1"/>
    <col min="1497" max="1497" width="2.7109375" style="10" customWidth="1"/>
    <col min="1498" max="1498" width="3" style="10" customWidth="1"/>
    <col min="1499" max="1499" width="9.42578125" style="10" bestFit="1" customWidth="1"/>
    <col min="1500" max="1725" width="8.7109375" style="10"/>
    <col min="1726" max="1726" width="2.28515625" style="10" customWidth="1"/>
    <col min="1727" max="1727" width="18.28515625" style="10" customWidth="1"/>
    <col min="1728" max="1728" width="8.28515625" style="10" customWidth="1"/>
    <col min="1729" max="1729" width="0.85546875" style="10" customWidth="1"/>
    <col min="1730" max="1730" width="8" style="10" bestFit="1" customWidth="1"/>
    <col min="1731" max="1731" width="14.42578125" style="10" customWidth="1"/>
    <col min="1732" max="1732" width="0.42578125" style="10" customWidth="1"/>
    <col min="1733" max="1733" width="9" style="10" bestFit="1" customWidth="1"/>
    <col min="1734" max="1734" width="0.85546875" style="10" customWidth="1"/>
    <col min="1735" max="1735" width="0.42578125" style="10" customWidth="1"/>
    <col min="1736" max="1736" width="8.28515625" style="10" customWidth="1"/>
    <col min="1737" max="1737" width="0.42578125" style="10" customWidth="1"/>
    <col min="1738" max="1738" width="13.28515625" style="10" customWidth="1"/>
    <col min="1739" max="1739" width="0.42578125" style="10" customWidth="1"/>
    <col min="1740" max="1740" width="8" style="10" customWidth="1"/>
    <col min="1741" max="1741" width="0.85546875" style="10" customWidth="1"/>
    <col min="1742" max="1742" width="0.7109375" style="10" customWidth="1"/>
    <col min="1743" max="1743" width="8.28515625" style="10" customWidth="1"/>
    <col min="1744" max="1744" width="1" style="10" customWidth="1"/>
    <col min="1745" max="1745" width="14.7109375" style="10" customWidth="1"/>
    <col min="1746" max="1746" width="1" style="10" customWidth="1"/>
    <col min="1747" max="1747" width="9" style="10" bestFit="1" customWidth="1"/>
    <col min="1748" max="1748" width="0.85546875" style="10" customWidth="1"/>
    <col min="1749" max="1749" width="1.140625" style="10" customWidth="1"/>
    <col min="1750" max="1750" width="7" style="10" customWidth="1"/>
    <col min="1751" max="1751" width="6.7109375" style="10" customWidth="1"/>
    <col min="1752" max="1752" width="7.7109375" style="10" customWidth="1"/>
    <col min="1753" max="1753" width="2.7109375" style="10" customWidth="1"/>
    <col min="1754" max="1754" width="3" style="10" customWidth="1"/>
    <col min="1755" max="1755" width="9.42578125" style="10" bestFit="1" customWidth="1"/>
    <col min="1756" max="1981" width="8.7109375" style="10"/>
    <col min="1982" max="1982" width="2.28515625" style="10" customWidth="1"/>
    <col min="1983" max="1983" width="18.28515625" style="10" customWidth="1"/>
    <col min="1984" max="1984" width="8.28515625" style="10" customWidth="1"/>
    <col min="1985" max="1985" width="0.85546875" style="10" customWidth="1"/>
    <col min="1986" max="1986" width="8" style="10" bestFit="1" customWidth="1"/>
    <col min="1987" max="1987" width="14.42578125" style="10" customWidth="1"/>
    <col min="1988" max="1988" width="0.42578125" style="10" customWidth="1"/>
    <col min="1989" max="1989" width="9" style="10" bestFit="1" customWidth="1"/>
    <col min="1990" max="1990" width="0.85546875" style="10" customWidth="1"/>
    <col min="1991" max="1991" width="0.42578125" style="10" customWidth="1"/>
    <col min="1992" max="1992" width="8.28515625" style="10" customWidth="1"/>
    <col min="1993" max="1993" width="0.42578125" style="10" customWidth="1"/>
    <col min="1994" max="1994" width="13.28515625" style="10" customWidth="1"/>
    <col min="1995" max="1995" width="0.42578125" style="10" customWidth="1"/>
    <col min="1996" max="1996" width="8" style="10" customWidth="1"/>
    <col min="1997" max="1997" width="0.85546875" style="10" customWidth="1"/>
    <col min="1998" max="1998" width="0.7109375" style="10" customWidth="1"/>
    <col min="1999" max="1999" width="8.28515625" style="10" customWidth="1"/>
    <col min="2000" max="2000" width="1" style="10" customWidth="1"/>
    <col min="2001" max="2001" width="14.7109375" style="10" customWidth="1"/>
    <col min="2002" max="2002" width="1" style="10" customWidth="1"/>
    <col min="2003" max="2003" width="9" style="10" bestFit="1" customWidth="1"/>
    <col min="2004" max="2004" width="0.85546875" style="10" customWidth="1"/>
    <col min="2005" max="2005" width="1.140625" style="10" customWidth="1"/>
    <col min="2006" max="2006" width="7" style="10" customWidth="1"/>
    <col min="2007" max="2007" width="6.7109375" style="10" customWidth="1"/>
    <col min="2008" max="2008" width="7.7109375" style="10" customWidth="1"/>
    <col min="2009" max="2009" width="2.7109375" style="10" customWidth="1"/>
    <col min="2010" max="2010" width="3" style="10" customWidth="1"/>
    <col min="2011" max="2011" width="9.42578125" style="10" bestFit="1" customWidth="1"/>
    <col min="2012" max="2237" width="8.7109375" style="10"/>
    <col min="2238" max="2238" width="2.28515625" style="10" customWidth="1"/>
    <col min="2239" max="2239" width="18.28515625" style="10" customWidth="1"/>
    <col min="2240" max="2240" width="8.28515625" style="10" customWidth="1"/>
    <col min="2241" max="2241" width="0.85546875" style="10" customWidth="1"/>
    <col min="2242" max="2242" width="8" style="10" bestFit="1" customWidth="1"/>
    <col min="2243" max="2243" width="14.42578125" style="10" customWidth="1"/>
    <col min="2244" max="2244" width="0.42578125" style="10" customWidth="1"/>
    <col min="2245" max="2245" width="9" style="10" bestFit="1" customWidth="1"/>
    <col min="2246" max="2246" width="0.85546875" style="10" customWidth="1"/>
    <col min="2247" max="2247" width="0.42578125" style="10" customWidth="1"/>
    <col min="2248" max="2248" width="8.28515625" style="10" customWidth="1"/>
    <col min="2249" max="2249" width="0.42578125" style="10" customWidth="1"/>
    <col min="2250" max="2250" width="13.28515625" style="10" customWidth="1"/>
    <col min="2251" max="2251" width="0.42578125" style="10" customWidth="1"/>
    <col min="2252" max="2252" width="8" style="10" customWidth="1"/>
    <col min="2253" max="2253" width="0.85546875" style="10" customWidth="1"/>
    <col min="2254" max="2254" width="0.7109375" style="10" customWidth="1"/>
    <col min="2255" max="2255" width="8.28515625" style="10" customWidth="1"/>
    <col min="2256" max="2256" width="1" style="10" customWidth="1"/>
    <col min="2257" max="2257" width="14.7109375" style="10" customWidth="1"/>
    <col min="2258" max="2258" width="1" style="10" customWidth="1"/>
    <col min="2259" max="2259" width="9" style="10" bestFit="1" customWidth="1"/>
    <col min="2260" max="2260" width="0.85546875" style="10" customWidth="1"/>
    <col min="2261" max="2261" width="1.140625" style="10" customWidth="1"/>
    <col min="2262" max="2262" width="7" style="10" customWidth="1"/>
    <col min="2263" max="2263" width="6.7109375" style="10" customWidth="1"/>
    <col min="2264" max="2264" width="7.7109375" style="10" customWidth="1"/>
    <col min="2265" max="2265" width="2.7109375" style="10" customWidth="1"/>
    <col min="2266" max="2266" width="3" style="10" customWidth="1"/>
    <col min="2267" max="2267" width="9.42578125" style="10" bestFit="1" customWidth="1"/>
    <col min="2268" max="2493" width="8.7109375" style="10"/>
    <col min="2494" max="2494" width="2.28515625" style="10" customWidth="1"/>
    <col min="2495" max="2495" width="18.28515625" style="10" customWidth="1"/>
    <col min="2496" max="2496" width="8.28515625" style="10" customWidth="1"/>
    <col min="2497" max="2497" width="0.85546875" style="10" customWidth="1"/>
    <col min="2498" max="2498" width="8" style="10" bestFit="1" customWidth="1"/>
    <col min="2499" max="2499" width="14.42578125" style="10" customWidth="1"/>
    <col min="2500" max="2500" width="0.42578125" style="10" customWidth="1"/>
    <col min="2501" max="2501" width="9" style="10" bestFit="1" customWidth="1"/>
    <col min="2502" max="2502" width="0.85546875" style="10" customWidth="1"/>
    <col min="2503" max="2503" width="0.42578125" style="10" customWidth="1"/>
    <col min="2504" max="2504" width="8.28515625" style="10" customWidth="1"/>
    <col min="2505" max="2505" width="0.42578125" style="10" customWidth="1"/>
    <col min="2506" max="2506" width="13.28515625" style="10" customWidth="1"/>
    <col min="2507" max="2507" width="0.42578125" style="10" customWidth="1"/>
    <col min="2508" max="2508" width="8" style="10" customWidth="1"/>
    <col min="2509" max="2509" width="0.85546875" style="10" customWidth="1"/>
    <col min="2510" max="2510" width="0.7109375" style="10" customWidth="1"/>
    <col min="2511" max="2511" width="8.28515625" style="10" customWidth="1"/>
    <col min="2512" max="2512" width="1" style="10" customWidth="1"/>
    <col min="2513" max="2513" width="14.7109375" style="10" customWidth="1"/>
    <col min="2514" max="2514" width="1" style="10" customWidth="1"/>
    <col min="2515" max="2515" width="9" style="10" bestFit="1" customWidth="1"/>
    <col min="2516" max="2516" width="0.85546875" style="10" customWidth="1"/>
    <col min="2517" max="2517" width="1.140625" style="10" customWidth="1"/>
    <col min="2518" max="2518" width="7" style="10" customWidth="1"/>
    <col min="2519" max="2519" width="6.7109375" style="10" customWidth="1"/>
    <col min="2520" max="2520" width="7.7109375" style="10" customWidth="1"/>
    <col min="2521" max="2521" width="2.7109375" style="10" customWidth="1"/>
    <col min="2522" max="2522" width="3" style="10" customWidth="1"/>
    <col min="2523" max="2523" width="9.42578125" style="10" bestFit="1" customWidth="1"/>
    <col min="2524" max="2749" width="8.7109375" style="10"/>
    <col min="2750" max="2750" width="2.28515625" style="10" customWidth="1"/>
    <col min="2751" max="2751" width="18.28515625" style="10" customWidth="1"/>
    <col min="2752" max="2752" width="8.28515625" style="10" customWidth="1"/>
    <col min="2753" max="2753" width="0.85546875" style="10" customWidth="1"/>
    <col min="2754" max="2754" width="8" style="10" bestFit="1" customWidth="1"/>
    <col min="2755" max="2755" width="14.42578125" style="10" customWidth="1"/>
    <col min="2756" max="2756" width="0.42578125" style="10" customWidth="1"/>
    <col min="2757" max="2757" width="9" style="10" bestFit="1" customWidth="1"/>
    <col min="2758" max="2758" width="0.85546875" style="10" customWidth="1"/>
    <col min="2759" max="2759" width="0.42578125" style="10" customWidth="1"/>
    <col min="2760" max="2760" width="8.28515625" style="10" customWidth="1"/>
    <col min="2761" max="2761" width="0.42578125" style="10" customWidth="1"/>
    <col min="2762" max="2762" width="13.28515625" style="10" customWidth="1"/>
    <col min="2763" max="2763" width="0.42578125" style="10" customWidth="1"/>
    <col min="2764" max="2764" width="8" style="10" customWidth="1"/>
    <col min="2765" max="2765" width="0.85546875" style="10" customWidth="1"/>
    <col min="2766" max="2766" width="0.7109375" style="10" customWidth="1"/>
    <col min="2767" max="2767" width="8.28515625" style="10" customWidth="1"/>
    <col min="2768" max="2768" width="1" style="10" customWidth="1"/>
    <col min="2769" max="2769" width="14.7109375" style="10" customWidth="1"/>
    <col min="2770" max="2770" width="1" style="10" customWidth="1"/>
    <col min="2771" max="2771" width="9" style="10" bestFit="1" customWidth="1"/>
    <col min="2772" max="2772" width="0.85546875" style="10" customWidth="1"/>
    <col min="2773" max="2773" width="1.140625" style="10" customWidth="1"/>
    <col min="2774" max="2774" width="7" style="10" customWidth="1"/>
    <col min="2775" max="2775" width="6.7109375" style="10" customWidth="1"/>
    <col min="2776" max="2776" width="7.7109375" style="10" customWidth="1"/>
    <col min="2777" max="2777" width="2.7109375" style="10" customWidth="1"/>
    <col min="2778" max="2778" width="3" style="10" customWidth="1"/>
    <col min="2779" max="2779" width="9.42578125" style="10" bestFit="1" customWidth="1"/>
    <col min="2780" max="3005" width="8.7109375" style="10"/>
    <col min="3006" max="3006" width="2.28515625" style="10" customWidth="1"/>
    <col min="3007" max="3007" width="18.28515625" style="10" customWidth="1"/>
    <col min="3008" max="3008" width="8.28515625" style="10" customWidth="1"/>
    <col min="3009" max="3009" width="0.85546875" style="10" customWidth="1"/>
    <col min="3010" max="3010" width="8" style="10" bestFit="1" customWidth="1"/>
    <col min="3011" max="3011" width="14.42578125" style="10" customWidth="1"/>
    <col min="3012" max="3012" width="0.42578125" style="10" customWidth="1"/>
    <col min="3013" max="3013" width="9" style="10" bestFit="1" customWidth="1"/>
    <col min="3014" max="3014" width="0.85546875" style="10" customWidth="1"/>
    <col min="3015" max="3015" width="0.42578125" style="10" customWidth="1"/>
    <col min="3016" max="3016" width="8.28515625" style="10" customWidth="1"/>
    <col min="3017" max="3017" width="0.42578125" style="10" customWidth="1"/>
    <col min="3018" max="3018" width="13.28515625" style="10" customWidth="1"/>
    <col min="3019" max="3019" width="0.42578125" style="10" customWidth="1"/>
    <col min="3020" max="3020" width="8" style="10" customWidth="1"/>
    <col min="3021" max="3021" width="0.85546875" style="10" customWidth="1"/>
    <col min="3022" max="3022" width="0.7109375" style="10" customWidth="1"/>
    <col min="3023" max="3023" width="8.28515625" style="10" customWidth="1"/>
    <col min="3024" max="3024" width="1" style="10" customWidth="1"/>
    <col min="3025" max="3025" width="14.7109375" style="10" customWidth="1"/>
    <col min="3026" max="3026" width="1" style="10" customWidth="1"/>
    <col min="3027" max="3027" width="9" style="10" bestFit="1" customWidth="1"/>
    <col min="3028" max="3028" width="0.85546875" style="10" customWidth="1"/>
    <col min="3029" max="3029" width="1.140625" style="10" customWidth="1"/>
    <col min="3030" max="3030" width="7" style="10" customWidth="1"/>
    <col min="3031" max="3031" width="6.7109375" style="10" customWidth="1"/>
    <col min="3032" max="3032" width="7.7109375" style="10" customWidth="1"/>
    <col min="3033" max="3033" width="2.7109375" style="10" customWidth="1"/>
    <col min="3034" max="3034" width="3" style="10" customWidth="1"/>
    <col min="3035" max="3035" width="9.42578125" style="10" bestFit="1" customWidth="1"/>
    <col min="3036" max="3261" width="8.7109375" style="10"/>
    <col min="3262" max="3262" width="2.28515625" style="10" customWidth="1"/>
    <col min="3263" max="3263" width="18.28515625" style="10" customWidth="1"/>
    <col min="3264" max="3264" width="8.28515625" style="10" customWidth="1"/>
    <col min="3265" max="3265" width="0.85546875" style="10" customWidth="1"/>
    <col min="3266" max="3266" width="8" style="10" bestFit="1" customWidth="1"/>
    <col min="3267" max="3267" width="14.42578125" style="10" customWidth="1"/>
    <col min="3268" max="3268" width="0.42578125" style="10" customWidth="1"/>
    <col min="3269" max="3269" width="9" style="10" bestFit="1" customWidth="1"/>
    <col min="3270" max="3270" width="0.85546875" style="10" customWidth="1"/>
    <col min="3271" max="3271" width="0.42578125" style="10" customWidth="1"/>
    <col min="3272" max="3272" width="8.28515625" style="10" customWidth="1"/>
    <col min="3273" max="3273" width="0.42578125" style="10" customWidth="1"/>
    <col min="3274" max="3274" width="13.28515625" style="10" customWidth="1"/>
    <col min="3275" max="3275" width="0.42578125" style="10" customWidth="1"/>
    <col min="3276" max="3276" width="8" style="10" customWidth="1"/>
    <col min="3277" max="3277" width="0.85546875" style="10" customWidth="1"/>
    <col min="3278" max="3278" width="0.7109375" style="10" customWidth="1"/>
    <col min="3279" max="3279" width="8.28515625" style="10" customWidth="1"/>
    <col min="3280" max="3280" width="1" style="10" customWidth="1"/>
    <col min="3281" max="3281" width="14.7109375" style="10" customWidth="1"/>
    <col min="3282" max="3282" width="1" style="10" customWidth="1"/>
    <col min="3283" max="3283" width="9" style="10" bestFit="1" customWidth="1"/>
    <col min="3284" max="3284" width="0.85546875" style="10" customWidth="1"/>
    <col min="3285" max="3285" width="1.140625" style="10" customWidth="1"/>
    <col min="3286" max="3286" width="7" style="10" customWidth="1"/>
    <col min="3287" max="3287" width="6.7109375" style="10" customWidth="1"/>
    <col min="3288" max="3288" width="7.7109375" style="10" customWidth="1"/>
    <col min="3289" max="3289" width="2.7109375" style="10" customWidth="1"/>
    <col min="3290" max="3290" width="3" style="10" customWidth="1"/>
    <col min="3291" max="3291" width="9.42578125" style="10" bestFit="1" customWidth="1"/>
    <col min="3292" max="3517" width="8.7109375" style="10"/>
    <col min="3518" max="3518" width="2.28515625" style="10" customWidth="1"/>
    <col min="3519" max="3519" width="18.28515625" style="10" customWidth="1"/>
    <col min="3520" max="3520" width="8.28515625" style="10" customWidth="1"/>
    <col min="3521" max="3521" width="0.85546875" style="10" customWidth="1"/>
    <col min="3522" max="3522" width="8" style="10" bestFit="1" customWidth="1"/>
    <col min="3523" max="3523" width="14.42578125" style="10" customWidth="1"/>
    <col min="3524" max="3524" width="0.42578125" style="10" customWidth="1"/>
    <col min="3525" max="3525" width="9" style="10" bestFit="1" customWidth="1"/>
    <col min="3526" max="3526" width="0.85546875" style="10" customWidth="1"/>
    <col min="3527" max="3527" width="0.42578125" style="10" customWidth="1"/>
    <col min="3528" max="3528" width="8.28515625" style="10" customWidth="1"/>
    <col min="3529" max="3529" width="0.42578125" style="10" customWidth="1"/>
    <col min="3530" max="3530" width="13.28515625" style="10" customWidth="1"/>
    <col min="3531" max="3531" width="0.42578125" style="10" customWidth="1"/>
    <col min="3532" max="3532" width="8" style="10" customWidth="1"/>
    <col min="3533" max="3533" width="0.85546875" style="10" customWidth="1"/>
    <col min="3534" max="3534" width="0.7109375" style="10" customWidth="1"/>
    <col min="3535" max="3535" width="8.28515625" style="10" customWidth="1"/>
    <col min="3536" max="3536" width="1" style="10" customWidth="1"/>
    <col min="3537" max="3537" width="14.7109375" style="10" customWidth="1"/>
    <col min="3538" max="3538" width="1" style="10" customWidth="1"/>
    <col min="3539" max="3539" width="9" style="10" bestFit="1" customWidth="1"/>
    <col min="3540" max="3540" width="0.85546875" style="10" customWidth="1"/>
    <col min="3541" max="3541" width="1.140625" style="10" customWidth="1"/>
    <col min="3542" max="3542" width="7" style="10" customWidth="1"/>
    <col min="3543" max="3543" width="6.7109375" style="10" customWidth="1"/>
    <col min="3544" max="3544" width="7.7109375" style="10" customWidth="1"/>
    <col min="3545" max="3545" width="2.7109375" style="10" customWidth="1"/>
    <col min="3546" max="3546" width="3" style="10" customWidth="1"/>
    <col min="3547" max="3547" width="9.42578125" style="10" bestFit="1" customWidth="1"/>
    <col min="3548" max="3773" width="8.7109375" style="10"/>
    <col min="3774" max="3774" width="2.28515625" style="10" customWidth="1"/>
    <col min="3775" max="3775" width="18.28515625" style="10" customWidth="1"/>
    <col min="3776" max="3776" width="8.28515625" style="10" customWidth="1"/>
    <col min="3777" max="3777" width="0.85546875" style="10" customWidth="1"/>
    <col min="3778" max="3778" width="8" style="10" bestFit="1" customWidth="1"/>
    <col min="3779" max="3779" width="14.42578125" style="10" customWidth="1"/>
    <col min="3780" max="3780" width="0.42578125" style="10" customWidth="1"/>
    <col min="3781" max="3781" width="9" style="10" bestFit="1" customWidth="1"/>
    <col min="3782" max="3782" width="0.85546875" style="10" customWidth="1"/>
    <col min="3783" max="3783" width="0.42578125" style="10" customWidth="1"/>
    <col min="3784" max="3784" width="8.28515625" style="10" customWidth="1"/>
    <col min="3785" max="3785" width="0.42578125" style="10" customWidth="1"/>
    <col min="3786" max="3786" width="13.28515625" style="10" customWidth="1"/>
    <col min="3787" max="3787" width="0.42578125" style="10" customWidth="1"/>
    <col min="3788" max="3788" width="8" style="10" customWidth="1"/>
    <col min="3789" max="3789" width="0.85546875" style="10" customWidth="1"/>
    <col min="3790" max="3790" width="0.7109375" style="10" customWidth="1"/>
    <col min="3791" max="3791" width="8.28515625" style="10" customWidth="1"/>
    <col min="3792" max="3792" width="1" style="10" customWidth="1"/>
    <col min="3793" max="3793" width="14.7109375" style="10" customWidth="1"/>
    <col min="3794" max="3794" width="1" style="10" customWidth="1"/>
    <col min="3795" max="3795" width="9" style="10" bestFit="1" customWidth="1"/>
    <col min="3796" max="3796" width="0.85546875" style="10" customWidth="1"/>
    <col min="3797" max="3797" width="1.140625" style="10" customWidth="1"/>
    <col min="3798" max="3798" width="7" style="10" customWidth="1"/>
    <col min="3799" max="3799" width="6.7109375" style="10" customWidth="1"/>
    <col min="3800" max="3800" width="7.7109375" style="10" customWidth="1"/>
    <col min="3801" max="3801" width="2.7109375" style="10" customWidth="1"/>
    <col min="3802" max="3802" width="3" style="10" customWidth="1"/>
    <col min="3803" max="3803" width="9.42578125" style="10" bestFit="1" customWidth="1"/>
    <col min="3804" max="4029" width="8.7109375" style="10"/>
    <col min="4030" max="4030" width="2.28515625" style="10" customWidth="1"/>
    <col min="4031" max="4031" width="18.28515625" style="10" customWidth="1"/>
    <col min="4032" max="4032" width="8.28515625" style="10" customWidth="1"/>
    <col min="4033" max="4033" width="0.85546875" style="10" customWidth="1"/>
    <col min="4034" max="4034" width="8" style="10" bestFit="1" customWidth="1"/>
    <col min="4035" max="4035" width="14.42578125" style="10" customWidth="1"/>
    <col min="4036" max="4036" width="0.42578125" style="10" customWidth="1"/>
    <col min="4037" max="4037" width="9" style="10" bestFit="1" customWidth="1"/>
    <col min="4038" max="4038" width="0.85546875" style="10" customWidth="1"/>
    <col min="4039" max="4039" width="0.42578125" style="10" customWidth="1"/>
    <col min="4040" max="4040" width="8.28515625" style="10" customWidth="1"/>
    <col min="4041" max="4041" width="0.42578125" style="10" customWidth="1"/>
    <col min="4042" max="4042" width="13.28515625" style="10" customWidth="1"/>
    <col min="4043" max="4043" width="0.42578125" style="10" customWidth="1"/>
    <col min="4044" max="4044" width="8" style="10" customWidth="1"/>
    <col min="4045" max="4045" width="0.85546875" style="10" customWidth="1"/>
    <col min="4046" max="4046" width="0.7109375" style="10" customWidth="1"/>
    <col min="4047" max="4047" width="8.28515625" style="10" customWidth="1"/>
    <col min="4048" max="4048" width="1" style="10" customWidth="1"/>
    <col min="4049" max="4049" width="14.7109375" style="10" customWidth="1"/>
    <col min="4050" max="4050" width="1" style="10" customWidth="1"/>
    <col min="4051" max="4051" width="9" style="10" bestFit="1" customWidth="1"/>
    <col min="4052" max="4052" width="0.85546875" style="10" customWidth="1"/>
    <col min="4053" max="4053" width="1.140625" style="10" customWidth="1"/>
    <col min="4054" max="4054" width="7" style="10" customWidth="1"/>
    <col min="4055" max="4055" width="6.7109375" style="10" customWidth="1"/>
    <col min="4056" max="4056" width="7.7109375" style="10" customWidth="1"/>
    <col min="4057" max="4057" width="2.7109375" style="10" customWidth="1"/>
    <col min="4058" max="4058" width="3" style="10" customWidth="1"/>
    <col min="4059" max="4059" width="9.42578125" style="10" bestFit="1" customWidth="1"/>
    <col min="4060" max="4285" width="8.7109375" style="10"/>
    <col min="4286" max="4286" width="2.28515625" style="10" customWidth="1"/>
    <col min="4287" max="4287" width="18.28515625" style="10" customWidth="1"/>
    <col min="4288" max="4288" width="8.28515625" style="10" customWidth="1"/>
    <col min="4289" max="4289" width="0.85546875" style="10" customWidth="1"/>
    <col min="4290" max="4290" width="8" style="10" bestFit="1" customWidth="1"/>
    <col min="4291" max="4291" width="14.42578125" style="10" customWidth="1"/>
    <col min="4292" max="4292" width="0.42578125" style="10" customWidth="1"/>
    <col min="4293" max="4293" width="9" style="10" bestFit="1" customWidth="1"/>
    <col min="4294" max="4294" width="0.85546875" style="10" customWidth="1"/>
    <col min="4295" max="4295" width="0.42578125" style="10" customWidth="1"/>
    <col min="4296" max="4296" width="8.28515625" style="10" customWidth="1"/>
    <col min="4297" max="4297" width="0.42578125" style="10" customWidth="1"/>
    <col min="4298" max="4298" width="13.28515625" style="10" customWidth="1"/>
    <col min="4299" max="4299" width="0.42578125" style="10" customWidth="1"/>
    <col min="4300" max="4300" width="8" style="10" customWidth="1"/>
    <col min="4301" max="4301" width="0.85546875" style="10" customWidth="1"/>
    <col min="4302" max="4302" width="0.7109375" style="10" customWidth="1"/>
    <col min="4303" max="4303" width="8.28515625" style="10" customWidth="1"/>
    <col min="4304" max="4304" width="1" style="10" customWidth="1"/>
    <col min="4305" max="4305" width="14.7109375" style="10" customWidth="1"/>
    <col min="4306" max="4306" width="1" style="10" customWidth="1"/>
    <col min="4307" max="4307" width="9" style="10" bestFit="1" customWidth="1"/>
    <col min="4308" max="4308" width="0.85546875" style="10" customWidth="1"/>
    <col min="4309" max="4309" width="1.140625" style="10" customWidth="1"/>
    <col min="4310" max="4310" width="7" style="10" customWidth="1"/>
    <col min="4311" max="4311" width="6.7109375" style="10" customWidth="1"/>
    <col min="4312" max="4312" width="7.7109375" style="10" customWidth="1"/>
    <col min="4313" max="4313" width="2.7109375" style="10" customWidth="1"/>
    <col min="4314" max="4314" width="3" style="10" customWidth="1"/>
    <col min="4315" max="4315" width="9.42578125" style="10" bestFit="1" customWidth="1"/>
    <col min="4316" max="4541" width="8.7109375" style="10"/>
    <col min="4542" max="4542" width="2.28515625" style="10" customWidth="1"/>
    <col min="4543" max="4543" width="18.28515625" style="10" customWidth="1"/>
    <col min="4544" max="4544" width="8.28515625" style="10" customWidth="1"/>
    <col min="4545" max="4545" width="0.85546875" style="10" customWidth="1"/>
    <col min="4546" max="4546" width="8" style="10" bestFit="1" customWidth="1"/>
    <col min="4547" max="4547" width="14.42578125" style="10" customWidth="1"/>
    <col min="4548" max="4548" width="0.42578125" style="10" customWidth="1"/>
    <col min="4549" max="4549" width="9" style="10" bestFit="1" customWidth="1"/>
    <col min="4550" max="4550" width="0.85546875" style="10" customWidth="1"/>
    <col min="4551" max="4551" width="0.42578125" style="10" customWidth="1"/>
    <col min="4552" max="4552" width="8.28515625" style="10" customWidth="1"/>
    <col min="4553" max="4553" width="0.42578125" style="10" customWidth="1"/>
    <col min="4554" max="4554" width="13.28515625" style="10" customWidth="1"/>
    <col min="4555" max="4555" width="0.42578125" style="10" customWidth="1"/>
    <col min="4556" max="4556" width="8" style="10" customWidth="1"/>
    <col min="4557" max="4557" width="0.85546875" style="10" customWidth="1"/>
    <col min="4558" max="4558" width="0.7109375" style="10" customWidth="1"/>
    <col min="4559" max="4559" width="8.28515625" style="10" customWidth="1"/>
    <col min="4560" max="4560" width="1" style="10" customWidth="1"/>
    <col min="4561" max="4561" width="14.7109375" style="10" customWidth="1"/>
    <col min="4562" max="4562" width="1" style="10" customWidth="1"/>
    <col min="4563" max="4563" width="9" style="10" bestFit="1" customWidth="1"/>
    <col min="4564" max="4564" width="0.85546875" style="10" customWidth="1"/>
    <col min="4565" max="4565" width="1.140625" style="10" customWidth="1"/>
    <col min="4566" max="4566" width="7" style="10" customWidth="1"/>
    <col min="4567" max="4567" width="6.7109375" style="10" customWidth="1"/>
    <col min="4568" max="4568" width="7.7109375" style="10" customWidth="1"/>
    <col min="4569" max="4569" width="2.7109375" style="10" customWidth="1"/>
    <col min="4570" max="4570" width="3" style="10" customWidth="1"/>
    <col min="4571" max="4571" width="9.42578125" style="10" bestFit="1" customWidth="1"/>
    <col min="4572" max="4797" width="8.7109375" style="10"/>
    <col min="4798" max="4798" width="2.28515625" style="10" customWidth="1"/>
    <col min="4799" max="4799" width="18.28515625" style="10" customWidth="1"/>
    <col min="4800" max="4800" width="8.28515625" style="10" customWidth="1"/>
    <col min="4801" max="4801" width="0.85546875" style="10" customWidth="1"/>
    <col min="4802" max="4802" width="8" style="10" bestFit="1" customWidth="1"/>
    <col min="4803" max="4803" width="14.42578125" style="10" customWidth="1"/>
    <col min="4804" max="4804" width="0.42578125" style="10" customWidth="1"/>
    <col min="4805" max="4805" width="9" style="10" bestFit="1" customWidth="1"/>
    <col min="4806" max="4806" width="0.85546875" style="10" customWidth="1"/>
    <col min="4807" max="4807" width="0.42578125" style="10" customWidth="1"/>
    <col min="4808" max="4808" width="8.28515625" style="10" customWidth="1"/>
    <col min="4809" max="4809" width="0.42578125" style="10" customWidth="1"/>
    <col min="4810" max="4810" width="13.28515625" style="10" customWidth="1"/>
    <col min="4811" max="4811" width="0.42578125" style="10" customWidth="1"/>
    <col min="4812" max="4812" width="8" style="10" customWidth="1"/>
    <col min="4813" max="4813" width="0.85546875" style="10" customWidth="1"/>
    <col min="4814" max="4814" width="0.7109375" style="10" customWidth="1"/>
    <col min="4815" max="4815" width="8.28515625" style="10" customWidth="1"/>
    <col min="4816" max="4816" width="1" style="10" customWidth="1"/>
    <col min="4817" max="4817" width="14.7109375" style="10" customWidth="1"/>
    <col min="4818" max="4818" width="1" style="10" customWidth="1"/>
    <col min="4819" max="4819" width="9" style="10" bestFit="1" customWidth="1"/>
    <col min="4820" max="4820" width="0.85546875" style="10" customWidth="1"/>
    <col min="4821" max="4821" width="1.140625" style="10" customWidth="1"/>
    <col min="4822" max="4822" width="7" style="10" customWidth="1"/>
    <col min="4823" max="4823" width="6.7109375" style="10" customWidth="1"/>
    <col min="4824" max="4824" width="7.7109375" style="10" customWidth="1"/>
    <col min="4825" max="4825" width="2.7109375" style="10" customWidth="1"/>
    <col min="4826" max="4826" width="3" style="10" customWidth="1"/>
    <col min="4827" max="4827" width="9.42578125" style="10" bestFit="1" customWidth="1"/>
    <col min="4828" max="5053" width="8.7109375" style="10"/>
    <col min="5054" max="5054" width="2.28515625" style="10" customWidth="1"/>
    <col min="5055" max="5055" width="18.28515625" style="10" customWidth="1"/>
    <col min="5056" max="5056" width="8.28515625" style="10" customWidth="1"/>
    <col min="5057" max="5057" width="0.85546875" style="10" customWidth="1"/>
    <col min="5058" max="5058" width="8" style="10" bestFit="1" customWidth="1"/>
    <col min="5059" max="5059" width="14.42578125" style="10" customWidth="1"/>
    <col min="5060" max="5060" width="0.42578125" style="10" customWidth="1"/>
    <col min="5061" max="5061" width="9" style="10" bestFit="1" customWidth="1"/>
    <col min="5062" max="5062" width="0.85546875" style="10" customWidth="1"/>
    <col min="5063" max="5063" width="0.42578125" style="10" customWidth="1"/>
    <col min="5064" max="5064" width="8.28515625" style="10" customWidth="1"/>
    <col min="5065" max="5065" width="0.42578125" style="10" customWidth="1"/>
    <col min="5066" max="5066" width="13.28515625" style="10" customWidth="1"/>
    <col min="5067" max="5067" width="0.42578125" style="10" customWidth="1"/>
    <col min="5068" max="5068" width="8" style="10" customWidth="1"/>
    <col min="5069" max="5069" width="0.85546875" style="10" customWidth="1"/>
    <col min="5070" max="5070" width="0.7109375" style="10" customWidth="1"/>
    <col min="5071" max="5071" width="8.28515625" style="10" customWidth="1"/>
    <col min="5072" max="5072" width="1" style="10" customWidth="1"/>
    <col min="5073" max="5073" width="14.7109375" style="10" customWidth="1"/>
    <col min="5074" max="5074" width="1" style="10" customWidth="1"/>
    <col min="5075" max="5075" width="9" style="10" bestFit="1" customWidth="1"/>
    <col min="5076" max="5076" width="0.85546875" style="10" customWidth="1"/>
    <col min="5077" max="5077" width="1.140625" style="10" customWidth="1"/>
    <col min="5078" max="5078" width="7" style="10" customWidth="1"/>
    <col min="5079" max="5079" width="6.7109375" style="10" customWidth="1"/>
    <col min="5080" max="5080" width="7.7109375" style="10" customWidth="1"/>
    <col min="5081" max="5081" width="2.7109375" style="10" customWidth="1"/>
    <col min="5082" max="5082" width="3" style="10" customWidth="1"/>
    <col min="5083" max="5083" width="9.42578125" style="10" bestFit="1" customWidth="1"/>
    <col min="5084" max="5309" width="8.7109375" style="10"/>
    <col min="5310" max="5310" width="2.28515625" style="10" customWidth="1"/>
    <col min="5311" max="5311" width="18.28515625" style="10" customWidth="1"/>
    <col min="5312" max="5312" width="8.28515625" style="10" customWidth="1"/>
    <col min="5313" max="5313" width="0.85546875" style="10" customWidth="1"/>
    <col min="5314" max="5314" width="8" style="10" bestFit="1" customWidth="1"/>
    <col min="5315" max="5315" width="14.42578125" style="10" customWidth="1"/>
    <col min="5316" max="5316" width="0.42578125" style="10" customWidth="1"/>
    <col min="5317" max="5317" width="9" style="10" bestFit="1" customWidth="1"/>
    <col min="5318" max="5318" width="0.85546875" style="10" customWidth="1"/>
    <col min="5319" max="5319" width="0.42578125" style="10" customWidth="1"/>
    <col min="5320" max="5320" width="8.28515625" style="10" customWidth="1"/>
    <col min="5321" max="5321" width="0.42578125" style="10" customWidth="1"/>
    <col min="5322" max="5322" width="13.28515625" style="10" customWidth="1"/>
    <col min="5323" max="5323" width="0.42578125" style="10" customWidth="1"/>
    <col min="5324" max="5324" width="8" style="10" customWidth="1"/>
    <col min="5325" max="5325" width="0.85546875" style="10" customWidth="1"/>
    <col min="5326" max="5326" width="0.7109375" style="10" customWidth="1"/>
    <col min="5327" max="5327" width="8.28515625" style="10" customWidth="1"/>
    <col min="5328" max="5328" width="1" style="10" customWidth="1"/>
    <col min="5329" max="5329" width="14.7109375" style="10" customWidth="1"/>
    <col min="5330" max="5330" width="1" style="10" customWidth="1"/>
    <col min="5331" max="5331" width="9" style="10" bestFit="1" customWidth="1"/>
    <col min="5332" max="5332" width="0.85546875" style="10" customWidth="1"/>
    <col min="5333" max="5333" width="1.140625" style="10" customWidth="1"/>
    <col min="5334" max="5334" width="7" style="10" customWidth="1"/>
    <col min="5335" max="5335" width="6.7109375" style="10" customWidth="1"/>
    <col min="5336" max="5336" width="7.7109375" style="10" customWidth="1"/>
    <col min="5337" max="5337" width="2.7109375" style="10" customWidth="1"/>
    <col min="5338" max="5338" width="3" style="10" customWidth="1"/>
    <col min="5339" max="5339" width="9.42578125" style="10" bestFit="1" customWidth="1"/>
    <col min="5340" max="5565" width="8.7109375" style="10"/>
    <col min="5566" max="5566" width="2.28515625" style="10" customWidth="1"/>
    <col min="5567" max="5567" width="18.28515625" style="10" customWidth="1"/>
    <col min="5568" max="5568" width="8.28515625" style="10" customWidth="1"/>
    <col min="5569" max="5569" width="0.85546875" style="10" customWidth="1"/>
    <col min="5570" max="5570" width="8" style="10" bestFit="1" customWidth="1"/>
    <col min="5571" max="5571" width="14.42578125" style="10" customWidth="1"/>
    <col min="5572" max="5572" width="0.42578125" style="10" customWidth="1"/>
    <col min="5573" max="5573" width="9" style="10" bestFit="1" customWidth="1"/>
    <col min="5574" max="5574" width="0.85546875" style="10" customWidth="1"/>
    <col min="5575" max="5575" width="0.42578125" style="10" customWidth="1"/>
    <col min="5576" max="5576" width="8.28515625" style="10" customWidth="1"/>
    <col min="5577" max="5577" width="0.42578125" style="10" customWidth="1"/>
    <col min="5578" max="5578" width="13.28515625" style="10" customWidth="1"/>
    <col min="5579" max="5579" width="0.42578125" style="10" customWidth="1"/>
    <col min="5580" max="5580" width="8" style="10" customWidth="1"/>
    <col min="5581" max="5581" width="0.85546875" style="10" customWidth="1"/>
    <col min="5582" max="5582" width="0.7109375" style="10" customWidth="1"/>
    <col min="5583" max="5583" width="8.28515625" style="10" customWidth="1"/>
    <col min="5584" max="5584" width="1" style="10" customWidth="1"/>
    <col min="5585" max="5585" width="14.7109375" style="10" customWidth="1"/>
    <col min="5586" max="5586" width="1" style="10" customWidth="1"/>
    <col min="5587" max="5587" width="9" style="10" bestFit="1" customWidth="1"/>
    <col min="5588" max="5588" width="0.85546875" style="10" customWidth="1"/>
    <col min="5589" max="5589" width="1.140625" style="10" customWidth="1"/>
    <col min="5590" max="5590" width="7" style="10" customWidth="1"/>
    <col min="5591" max="5591" width="6.7109375" style="10" customWidth="1"/>
    <col min="5592" max="5592" width="7.7109375" style="10" customWidth="1"/>
    <col min="5593" max="5593" width="2.7109375" style="10" customWidth="1"/>
    <col min="5594" max="5594" width="3" style="10" customWidth="1"/>
    <col min="5595" max="5595" width="9.42578125" style="10" bestFit="1" customWidth="1"/>
    <col min="5596" max="5821" width="8.7109375" style="10"/>
    <col min="5822" max="5822" width="2.28515625" style="10" customWidth="1"/>
    <col min="5823" max="5823" width="18.28515625" style="10" customWidth="1"/>
    <col min="5824" max="5824" width="8.28515625" style="10" customWidth="1"/>
    <col min="5825" max="5825" width="0.85546875" style="10" customWidth="1"/>
    <col min="5826" max="5826" width="8" style="10" bestFit="1" customWidth="1"/>
    <col min="5827" max="5827" width="14.42578125" style="10" customWidth="1"/>
    <col min="5828" max="5828" width="0.42578125" style="10" customWidth="1"/>
    <col min="5829" max="5829" width="9" style="10" bestFit="1" customWidth="1"/>
    <col min="5830" max="5830" width="0.85546875" style="10" customWidth="1"/>
    <col min="5831" max="5831" width="0.42578125" style="10" customWidth="1"/>
    <col min="5832" max="5832" width="8.28515625" style="10" customWidth="1"/>
    <col min="5833" max="5833" width="0.42578125" style="10" customWidth="1"/>
    <col min="5834" max="5834" width="13.28515625" style="10" customWidth="1"/>
    <col min="5835" max="5835" width="0.42578125" style="10" customWidth="1"/>
    <col min="5836" max="5836" width="8" style="10" customWidth="1"/>
    <col min="5837" max="5837" width="0.85546875" style="10" customWidth="1"/>
    <col min="5838" max="5838" width="0.7109375" style="10" customWidth="1"/>
    <col min="5839" max="5839" width="8.28515625" style="10" customWidth="1"/>
    <col min="5840" max="5840" width="1" style="10" customWidth="1"/>
    <col min="5841" max="5841" width="14.7109375" style="10" customWidth="1"/>
    <col min="5842" max="5842" width="1" style="10" customWidth="1"/>
    <col min="5843" max="5843" width="9" style="10" bestFit="1" customWidth="1"/>
    <col min="5844" max="5844" width="0.85546875" style="10" customWidth="1"/>
    <col min="5845" max="5845" width="1.140625" style="10" customWidth="1"/>
    <col min="5846" max="5846" width="7" style="10" customWidth="1"/>
    <col min="5847" max="5847" width="6.7109375" style="10" customWidth="1"/>
    <col min="5848" max="5848" width="7.7109375" style="10" customWidth="1"/>
    <col min="5849" max="5849" width="2.7109375" style="10" customWidth="1"/>
    <col min="5850" max="5850" width="3" style="10" customWidth="1"/>
    <col min="5851" max="5851" width="9.42578125" style="10" bestFit="1" customWidth="1"/>
    <col min="5852" max="6077" width="8.7109375" style="10"/>
    <col min="6078" max="6078" width="2.28515625" style="10" customWidth="1"/>
    <col min="6079" max="6079" width="18.28515625" style="10" customWidth="1"/>
    <col min="6080" max="6080" width="8.28515625" style="10" customWidth="1"/>
    <col min="6081" max="6081" width="0.85546875" style="10" customWidth="1"/>
    <col min="6082" max="6082" width="8" style="10" bestFit="1" customWidth="1"/>
    <col min="6083" max="6083" width="14.42578125" style="10" customWidth="1"/>
    <col min="6084" max="6084" width="0.42578125" style="10" customWidth="1"/>
    <col min="6085" max="6085" width="9" style="10" bestFit="1" customWidth="1"/>
    <col min="6086" max="6086" width="0.85546875" style="10" customWidth="1"/>
    <col min="6087" max="6087" width="0.42578125" style="10" customWidth="1"/>
    <col min="6088" max="6088" width="8.28515625" style="10" customWidth="1"/>
    <col min="6089" max="6089" width="0.42578125" style="10" customWidth="1"/>
    <col min="6090" max="6090" width="13.28515625" style="10" customWidth="1"/>
    <col min="6091" max="6091" width="0.42578125" style="10" customWidth="1"/>
    <col min="6092" max="6092" width="8" style="10" customWidth="1"/>
    <col min="6093" max="6093" width="0.85546875" style="10" customWidth="1"/>
    <col min="6094" max="6094" width="0.7109375" style="10" customWidth="1"/>
    <col min="6095" max="6095" width="8.28515625" style="10" customWidth="1"/>
    <col min="6096" max="6096" width="1" style="10" customWidth="1"/>
    <col min="6097" max="6097" width="14.7109375" style="10" customWidth="1"/>
    <col min="6098" max="6098" width="1" style="10" customWidth="1"/>
    <col min="6099" max="6099" width="9" style="10" bestFit="1" customWidth="1"/>
    <col min="6100" max="6100" width="0.85546875" style="10" customWidth="1"/>
    <col min="6101" max="6101" width="1.140625" style="10" customWidth="1"/>
    <col min="6102" max="6102" width="7" style="10" customWidth="1"/>
    <col min="6103" max="6103" width="6.7109375" style="10" customWidth="1"/>
    <col min="6104" max="6104" width="7.7109375" style="10" customWidth="1"/>
    <col min="6105" max="6105" width="2.7109375" style="10" customWidth="1"/>
    <col min="6106" max="6106" width="3" style="10" customWidth="1"/>
    <col min="6107" max="6107" width="9.42578125" style="10" bestFit="1" customWidth="1"/>
    <col min="6108" max="6333" width="8.7109375" style="10"/>
    <col min="6334" max="6334" width="2.28515625" style="10" customWidth="1"/>
    <col min="6335" max="6335" width="18.28515625" style="10" customWidth="1"/>
    <col min="6336" max="6336" width="8.28515625" style="10" customWidth="1"/>
    <col min="6337" max="6337" width="0.85546875" style="10" customWidth="1"/>
    <col min="6338" max="6338" width="8" style="10" bestFit="1" customWidth="1"/>
    <col min="6339" max="6339" width="14.42578125" style="10" customWidth="1"/>
    <col min="6340" max="6340" width="0.42578125" style="10" customWidth="1"/>
    <col min="6341" max="6341" width="9" style="10" bestFit="1" customWidth="1"/>
    <col min="6342" max="6342" width="0.85546875" style="10" customWidth="1"/>
    <col min="6343" max="6343" width="0.42578125" style="10" customWidth="1"/>
    <col min="6344" max="6344" width="8.28515625" style="10" customWidth="1"/>
    <col min="6345" max="6345" width="0.42578125" style="10" customWidth="1"/>
    <col min="6346" max="6346" width="13.28515625" style="10" customWidth="1"/>
    <col min="6347" max="6347" width="0.42578125" style="10" customWidth="1"/>
    <col min="6348" max="6348" width="8" style="10" customWidth="1"/>
    <col min="6349" max="6349" width="0.85546875" style="10" customWidth="1"/>
    <col min="6350" max="6350" width="0.7109375" style="10" customWidth="1"/>
    <col min="6351" max="6351" width="8.28515625" style="10" customWidth="1"/>
    <col min="6352" max="6352" width="1" style="10" customWidth="1"/>
    <col min="6353" max="6353" width="14.7109375" style="10" customWidth="1"/>
    <col min="6354" max="6354" width="1" style="10" customWidth="1"/>
    <col min="6355" max="6355" width="9" style="10" bestFit="1" customWidth="1"/>
    <col min="6356" max="6356" width="0.85546875" style="10" customWidth="1"/>
    <col min="6357" max="6357" width="1.140625" style="10" customWidth="1"/>
    <col min="6358" max="6358" width="7" style="10" customWidth="1"/>
    <col min="6359" max="6359" width="6.7109375" style="10" customWidth="1"/>
    <col min="6360" max="6360" width="7.7109375" style="10" customWidth="1"/>
    <col min="6361" max="6361" width="2.7109375" style="10" customWidth="1"/>
    <col min="6362" max="6362" width="3" style="10" customWidth="1"/>
    <col min="6363" max="6363" width="9.42578125" style="10" bestFit="1" customWidth="1"/>
    <col min="6364" max="6589" width="8.7109375" style="10"/>
    <col min="6590" max="6590" width="2.28515625" style="10" customWidth="1"/>
    <col min="6591" max="6591" width="18.28515625" style="10" customWidth="1"/>
    <col min="6592" max="6592" width="8.28515625" style="10" customWidth="1"/>
    <col min="6593" max="6593" width="0.85546875" style="10" customWidth="1"/>
    <col min="6594" max="6594" width="8" style="10" bestFit="1" customWidth="1"/>
    <col min="6595" max="6595" width="14.42578125" style="10" customWidth="1"/>
    <col min="6596" max="6596" width="0.42578125" style="10" customWidth="1"/>
    <col min="6597" max="6597" width="9" style="10" bestFit="1" customWidth="1"/>
    <col min="6598" max="6598" width="0.85546875" style="10" customWidth="1"/>
    <col min="6599" max="6599" width="0.42578125" style="10" customWidth="1"/>
    <col min="6600" max="6600" width="8.28515625" style="10" customWidth="1"/>
    <col min="6601" max="6601" width="0.42578125" style="10" customWidth="1"/>
    <col min="6602" max="6602" width="13.28515625" style="10" customWidth="1"/>
    <col min="6603" max="6603" width="0.42578125" style="10" customWidth="1"/>
    <col min="6604" max="6604" width="8" style="10" customWidth="1"/>
    <col min="6605" max="6605" width="0.85546875" style="10" customWidth="1"/>
    <col min="6606" max="6606" width="0.7109375" style="10" customWidth="1"/>
    <col min="6607" max="6607" width="8.28515625" style="10" customWidth="1"/>
    <col min="6608" max="6608" width="1" style="10" customWidth="1"/>
    <col min="6609" max="6609" width="14.7109375" style="10" customWidth="1"/>
    <col min="6610" max="6610" width="1" style="10" customWidth="1"/>
    <col min="6611" max="6611" width="9" style="10" bestFit="1" customWidth="1"/>
    <col min="6612" max="6612" width="0.85546875" style="10" customWidth="1"/>
    <col min="6613" max="6613" width="1.140625" style="10" customWidth="1"/>
    <col min="6614" max="6614" width="7" style="10" customWidth="1"/>
    <col min="6615" max="6615" width="6.7109375" style="10" customWidth="1"/>
    <col min="6616" max="6616" width="7.7109375" style="10" customWidth="1"/>
    <col min="6617" max="6617" width="2.7109375" style="10" customWidth="1"/>
    <col min="6618" max="6618" width="3" style="10" customWidth="1"/>
    <col min="6619" max="6619" width="9.42578125" style="10" bestFit="1" customWidth="1"/>
    <col min="6620" max="6845" width="8.7109375" style="10"/>
    <col min="6846" max="6846" width="2.28515625" style="10" customWidth="1"/>
    <col min="6847" max="6847" width="18.28515625" style="10" customWidth="1"/>
    <col min="6848" max="6848" width="8.28515625" style="10" customWidth="1"/>
    <col min="6849" max="6849" width="0.85546875" style="10" customWidth="1"/>
    <col min="6850" max="6850" width="8" style="10" bestFit="1" customWidth="1"/>
    <col min="6851" max="6851" width="14.42578125" style="10" customWidth="1"/>
    <col min="6852" max="6852" width="0.42578125" style="10" customWidth="1"/>
    <col min="6853" max="6853" width="9" style="10" bestFit="1" customWidth="1"/>
    <col min="6854" max="6854" width="0.85546875" style="10" customWidth="1"/>
    <col min="6855" max="6855" width="0.42578125" style="10" customWidth="1"/>
    <col min="6856" max="6856" width="8.28515625" style="10" customWidth="1"/>
    <col min="6857" max="6857" width="0.42578125" style="10" customWidth="1"/>
    <col min="6858" max="6858" width="13.28515625" style="10" customWidth="1"/>
    <col min="6859" max="6859" width="0.42578125" style="10" customWidth="1"/>
    <col min="6860" max="6860" width="8" style="10" customWidth="1"/>
    <col min="6861" max="6861" width="0.85546875" style="10" customWidth="1"/>
    <col min="6862" max="6862" width="0.7109375" style="10" customWidth="1"/>
    <col min="6863" max="6863" width="8.28515625" style="10" customWidth="1"/>
    <col min="6864" max="6864" width="1" style="10" customWidth="1"/>
    <col min="6865" max="6865" width="14.7109375" style="10" customWidth="1"/>
    <col min="6866" max="6866" width="1" style="10" customWidth="1"/>
    <col min="6867" max="6867" width="9" style="10" bestFit="1" customWidth="1"/>
    <col min="6868" max="6868" width="0.85546875" style="10" customWidth="1"/>
    <col min="6869" max="6869" width="1.140625" style="10" customWidth="1"/>
    <col min="6870" max="6870" width="7" style="10" customWidth="1"/>
    <col min="6871" max="6871" width="6.7109375" style="10" customWidth="1"/>
    <col min="6872" max="6872" width="7.7109375" style="10" customWidth="1"/>
    <col min="6873" max="6873" width="2.7109375" style="10" customWidth="1"/>
    <col min="6874" max="6874" width="3" style="10" customWidth="1"/>
    <col min="6875" max="6875" width="9.42578125" style="10" bestFit="1" customWidth="1"/>
    <col min="6876" max="7101" width="8.7109375" style="10"/>
    <col min="7102" max="7102" width="2.28515625" style="10" customWidth="1"/>
    <col min="7103" max="7103" width="18.28515625" style="10" customWidth="1"/>
    <col min="7104" max="7104" width="8.28515625" style="10" customWidth="1"/>
    <col min="7105" max="7105" width="0.85546875" style="10" customWidth="1"/>
    <col min="7106" max="7106" width="8" style="10" bestFit="1" customWidth="1"/>
    <col min="7107" max="7107" width="14.42578125" style="10" customWidth="1"/>
    <col min="7108" max="7108" width="0.42578125" style="10" customWidth="1"/>
    <col min="7109" max="7109" width="9" style="10" bestFit="1" customWidth="1"/>
    <col min="7110" max="7110" width="0.85546875" style="10" customWidth="1"/>
    <col min="7111" max="7111" width="0.42578125" style="10" customWidth="1"/>
    <col min="7112" max="7112" width="8.28515625" style="10" customWidth="1"/>
    <col min="7113" max="7113" width="0.42578125" style="10" customWidth="1"/>
    <col min="7114" max="7114" width="13.28515625" style="10" customWidth="1"/>
    <col min="7115" max="7115" width="0.42578125" style="10" customWidth="1"/>
    <col min="7116" max="7116" width="8" style="10" customWidth="1"/>
    <col min="7117" max="7117" width="0.85546875" style="10" customWidth="1"/>
    <col min="7118" max="7118" width="0.7109375" style="10" customWidth="1"/>
    <col min="7119" max="7119" width="8.28515625" style="10" customWidth="1"/>
    <col min="7120" max="7120" width="1" style="10" customWidth="1"/>
    <col min="7121" max="7121" width="14.7109375" style="10" customWidth="1"/>
    <col min="7122" max="7122" width="1" style="10" customWidth="1"/>
    <col min="7123" max="7123" width="9" style="10" bestFit="1" customWidth="1"/>
    <col min="7124" max="7124" width="0.85546875" style="10" customWidth="1"/>
    <col min="7125" max="7125" width="1.140625" style="10" customWidth="1"/>
    <col min="7126" max="7126" width="7" style="10" customWidth="1"/>
    <col min="7127" max="7127" width="6.7109375" style="10" customWidth="1"/>
    <col min="7128" max="7128" width="7.7109375" style="10" customWidth="1"/>
    <col min="7129" max="7129" width="2.7109375" style="10" customWidth="1"/>
    <col min="7130" max="7130" width="3" style="10" customWidth="1"/>
    <col min="7131" max="7131" width="9.42578125" style="10" bestFit="1" customWidth="1"/>
    <col min="7132" max="7357" width="8.7109375" style="10"/>
    <col min="7358" max="7358" width="2.28515625" style="10" customWidth="1"/>
    <col min="7359" max="7359" width="18.28515625" style="10" customWidth="1"/>
    <col min="7360" max="7360" width="8.28515625" style="10" customWidth="1"/>
    <col min="7361" max="7361" width="0.85546875" style="10" customWidth="1"/>
    <col min="7362" max="7362" width="8" style="10" bestFit="1" customWidth="1"/>
    <col min="7363" max="7363" width="14.42578125" style="10" customWidth="1"/>
    <col min="7364" max="7364" width="0.42578125" style="10" customWidth="1"/>
    <col min="7365" max="7365" width="9" style="10" bestFit="1" customWidth="1"/>
    <col min="7366" max="7366" width="0.85546875" style="10" customWidth="1"/>
    <col min="7367" max="7367" width="0.42578125" style="10" customWidth="1"/>
    <col min="7368" max="7368" width="8.28515625" style="10" customWidth="1"/>
    <col min="7369" max="7369" width="0.42578125" style="10" customWidth="1"/>
    <col min="7370" max="7370" width="13.28515625" style="10" customWidth="1"/>
    <col min="7371" max="7371" width="0.42578125" style="10" customWidth="1"/>
    <col min="7372" max="7372" width="8" style="10" customWidth="1"/>
    <col min="7373" max="7373" width="0.85546875" style="10" customWidth="1"/>
    <col min="7374" max="7374" width="0.7109375" style="10" customWidth="1"/>
    <col min="7375" max="7375" width="8.28515625" style="10" customWidth="1"/>
    <col min="7376" max="7376" width="1" style="10" customWidth="1"/>
    <col min="7377" max="7377" width="14.7109375" style="10" customWidth="1"/>
    <col min="7378" max="7378" width="1" style="10" customWidth="1"/>
    <col min="7379" max="7379" width="9" style="10" bestFit="1" customWidth="1"/>
    <col min="7380" max="7380" width="0.85546875" style="10" customWidth="1"/>
    <col min="7381" max="7381" width="1.140625" style="10" customWidth="1"/>
    <col min="7382" max="7382" width="7" style="10" customWidth="1"/>
    <col min="7383" max="7383" width="6.7109375" style="10" customWidth="1"/>
    <col min="7384" max="7384" width="7.7109375" style="10" customWidth="1"/>
    <col min="7385" max="7385" width="2.7109375" style="10" customWidth="1"/>
    <col min="7386" max="7386" width="3" style="10" customWidth="1"/>
    <col min="7387" max="7387" width="9.42578125" style="10" bestFit="1" customWidth="1"/>
    <col min="7388" max="7613" width="8.7109375" style="10"/>
    <col min="7614" max="7614" width="2.28515625" style="10" customWidth="1"/>
    <col min="7615" max="7615" width="18.28515625" style="10" customWidth="1"/>
    <col min="7616" max="7616" width="8.28515625" style="10" customWidth="1"/>
    <col min="7617" max="7617" width="0.85546875" style="10" customWidth="1"/>
    <col min="7618" max="7618" width="8" style="10" bestFit="1" customWidth="1"/>
    <col min="7619" max="7619" width="14.42578125" style="10" customWidth="1"/>
    <col min="7620" max="7620" width="0.42578125" style="10" customWidth="1"/>
    <col min="7621" max="7621" width="9" style="10" bestFit="1" customWidth="1"/>
    <col min="7622" max="7622" width="0.85546875" style="10" customWidth="1"/>
    <col min="7623" max="7623" width="0.42578125" style="10" customWidth="1"/>
    <col min="7624" max="7624" width="8.28515625" style="10" customWidth="1"/>
    <col min="7625" max="7625" width="0.42578125" style="10" customWidth="1"/>
    <col min="7626" max="7626" width="13.28515625" style="10" customWidth="1"/>
    <col min="7627" max="7627" width="0.42578125" style="10" customWidth="1"/>
    <col min="7628" max="7628" width="8" style="10" customWidth="1"/>
    <col min="7629" max="7629" width="0.85546875" style="10" customWidth="1"/>
    <col min="7630" max="7630" width="0.7109375" style="10" customWidth="1"/>
    <col min="7631" max="7631" width="8.28515625" style="10" customWidth="1"/>
    <col min="7632" max="7632" width="1" style="10" customWidth="1"/>
    <col min="7633" max="7633" width="14.7109375" style="10" customWidth="1"/>
    <col min="7634" max="7634" width="1" style="10" customWidth="1"/>
    <col min="7635" max="7635" width="9" style="10" bestFit="1" customWidth="1"/>
    <col min="7636" max="7636" width="0.85546875" style="10" customWidth="1"/>
    <col min="7637" max="7637" width="1.140625" style="10" customWidth="1"/>
    <col min="7638" max="7638" width="7" style="10" customWidth="1"/>
    <col min="7639" max="7639" width="6.7109375" style="10" customWidth="1"/>
    <col min="7640" max="7640" width="7.7109375" style="10" customWidth="1"/>
    <col min="7641" max="7641" width="2.7109375" style="10" customWidth="1"/>
    <col min="7642" max="7642" width="3" style="10" customWidth="1"/>
    <col min="7643" max="7643" width="9.42578125" style="10" bestFit="1" customWidth="1"/>
    <col min="7644" max="7869" width="8.7109375" style="10"/>
    <col min="7870" max="7870" width="2.28515625" style="10" customWidth="1"/>
    <col min="7871" max="7871" width="18.28515625" style="10" customWidth="1"/>
    <col min="7872" max="7872" width="8.28515625" style="10" customWidth="1"/>
    <col min="7873" max="7873" width="0.85546875" style="10" customWidth="1"/>
    <col min="7874" max="7874" width="8" style="10" bestFit="1" customWidth="1"/>
    <col min="7875" max="7875" width="14.42578125" style="10" customWidth="1"/>
    <col min="7876" max="7876" width="0.42578125" style="10" customWidth="1"/>
    <col min="7877" max="7877" width="9" style="10" bestFit="1" customWidth="1"/>
    <col min="7878" max="7878" width="0.85546875" style="10" customWidth="1"/>
    <col min="7879" max="7879" width="0.42578125" style="10" customWidth="1"/>
    <col min="7880" max="7880" width="8.28515625" style="10" customWidth="1"/>
    <col min="7881" max="7881" width="0.42578125" style="10" customWidth="1"/>
    <col min="7882" max="7882" width="13.28515625" style="10" customWidth="1"/>
    <col min="7883" max="7883" width="0.42578125" style="10" customWidth="1"/>
    <col min="7884" max="7884" width="8" style="10" customWidth="1"/>
    <col min="7885" max="7885" width="0.85546875" style="10" customWidth="1"/>
    <col min="7886" max="7886" width="0.7109375" style="10" customWidth="1"/>
    <col min="7887" max="7887" width="8.28515625" style="10" customWidth="1"/>
    <col min="7888" max="7888" width="1" style="10" customWidth="1"/>
    <col min="7889" max="7889" width="14.7109375" style="10" customWidth="1"/>
    <col min="7890" max="7890" width="1" style="10" customWidth="1"/>
    <col min="7891" max="7891" width="9" style="10" bestFit="1" customWidth="1"/>
    <col min="7892" max="7892" width="0.85546875" style="10" customWidth="1"/>
    <col min="7893" max="7893" width="1.140625" style="10" customWidth="1"/>
    <col min="7894" max="7894" width="7" style="10" customWidth="1"/>
    <col min="7895" max="7895" width="6.7109375" style="10" customWidth="1"/>
    <col min="7896" max="7896" width="7.7109375" style="10" customWidth="1"/>
    <col min="7897" max="7897" width="2.7109375" style="10" customWidth="1"/>
    <col min="7898" max="7898" width="3" style="10" customWidth="1"/>
    <col min="7899" max="7899" width="9.42578125" style="10" bestFit="1" customWidth="1"/>
    <col min="7900" max="8125" width="8.7109375" style="10"/>
    <col min="8126" max="8126" width="2.28515625" style="10" customWidth="1"/>
    <col min="8127" max="8127" width="18.28515625" style="10" customWidth="1"/>
    <col min="8128" max="8128" width="8.28515625" style="10" customWidth="1"/>
    <col min="8129" max="8129" width="0.85546875" style="10" customWidth="1"/>
    <col min="8130" max="8130" width="8" style="10" bestFit="1" customWidth="1"/>
    <col min="8131" max="8131" width="14.42578125" style="10" customWidth="1"/>
    <col min="8132" max="8132" width="0.42578125" style="10" customWidth="1"/>
    <col min="8133" max="8133" width="9" style="10" bestFit="1" customWidth="1"/>
    <col min="8134" max="8134" width="0.85546875" style="10" customWidth="1"/>
    <col min="8135" max="8135" width="0.42578125" style="10" customWidth="1"/>
    <col min="8136" max="8136" width="8.28515625" style="10" customWidth="1"/>
    <col min="8137" max="8137" width="0.42578125" style="10" customWidth="1"/>
    <col min="8138" max="8138" width="13.28515625" style="10" customWidth="1"/>
    <col min="8139" max="8139" width="0.42578125" style="10" customWidth="1"/>
    <col min="8140" max="8140" width="8" style="10" customWidth="1"/>
    <col min="8141" max="8141" width="0.85546875" style="10" customWidth="1"/>
    <col min="8142" max="8142" width="0.7109375" style="10" customWidth="1"/>
    <col min="8143" max="8143" width="8.28515625" style="10" customWidth="1"/>
    <col min="8144" max="8144" width="1" style="10" customWidth="1"/>
    <col min="8145" max="8145" width="14.7109375" style="10" customWidth="1"/>
    <col min="8146" max="8146" width="1" style="10" customWidth="1"/>
    <col min="8147" max="8147" width="9" style="10" bestFit="1" customWidth="1"/>
    <col min="8148" max="8148" width="0.85546875" style="10" customWidth="1"/>
    <col min="8149" max="8149" width="1.140625" style="10" customWidth="1"/>
    <col min="8150" max="8150" width="7" style="10" customWidth="1"/>
    <col min="8151" max="8151" width="6.7109375" style="10" customWidth="1"/>
    <col min="8152" max="8152" width="7.7109375" style="10" customWidth="1"/>
    <col min="8153" max="8153" width="2.7109375" style="10" customWidth="1"/>
    <col min="8154" max="8154" width="3" style="10" customWidth="1"/>
    <col min="8155" max="8155" width="9.42578125" style="10" bestFit="1" customWidth="1"/>
    <col min="8156" max="8381" width="8.7109375" style="10"/>
    <col min="8382" max="8382" width="2.28515625" style="10" customWidth="1"/>
    <col min="8383" max="8383" width="18.28515625" style="10" customWidth="1"/>
    <col min="8384" max="8384" width="8.28515625" style="10" customWidth="1"/>
    <col min="8385" max="8385" width="0.85546875" style="10" customWidth="1"/>
    <col min="8386" max="8386" width="8" style="10" bestFit="1" customWidth="1"/>
    <col min="8387" max="8387" width="14.42578125" style="10" customWidth="1"/>
    <col min="8388" max="8388" width="0.42578125" style="10" customWidth="1"/>
    <col min="8389" max="8389" width="9" style="10" bestFit="1" customWidth="1"/>
    <col min="8390" max="8390" width="0.85546875" style="10" customWidth="1"/>
    <col min="8391" max="8391" width="0.42578125" style="10" customWidth="1"/>
    <col min="8392" max="8392" width="8.28515625" style="10" customWidth="1"/>
    <col min="8393" max="8393" width="0.42578125" style="10" customWidth="1"/>
    <col min="8394" max="8394" width="13.28515625" style="10" customWidth="1"/>
    <col min="8395" max="8395" width="0.42578125" style="10" customWidth="1"/>
    <col min="8396" max="8396" width="8" style="10" customWidth="1"/>
    <col min="8397" max="8397" width="0.85546875" style="10" customWidth="1"/>
    <col min="8398" max="8398" width="0.7109375" style="10" customWidth="1"/>
    <col min="8399" max="8399" width="8.28515625" style="10" customWidth="1"/>
    <col min="8400" max="8400" width="1" style="10" customWidth="1"/>
    <col min="8401" max="8401" width="14.7109375" style="10" customWidth="1"/>
    <col min="8402" max="8402" width="1" style="10" customWidth="1"/>
    <col min="8403" max="8403" width="9" style="10" bestFit="1" customWidth="1"/>
    <col min="8404" max="8404" width="0.85546875" style="10" customWidth="1"/>
    <col min="8405" max="8405" width="1.140625" style="10" customWidth="1"/>
    <col min="8406" max="8406" width="7" style="10" customWidth="1"/>
    <col min="8407" max="8407" width="6.7109375" style="10" customWidth="1"/>
    <col min="8408" max="8408" width="7.7109375" style="10" customWidth="1"/>
    <col min="8409" max="8409" width="2.7109375" style="10" customWidth="1"/>
    <col min="8410" max="8410" width="3" style="10" customWidth="1"/>
    <col min="8411" max="8411" width="9.42578125" style="10" bestFit="1" customWidth="1"/>
    <col min="8412" max="8637" width="8.7109375" style="10"/>
    <col min="8638" max="8638" width="2.28515625" style="10" customWidth="1"/>
    <col min="8639" max="8639" width="18.28515625" style="10" customWidth="1"/>
    <col min="8640" max="8640" width="8.28515625" style="10" customWidth="1"/>
    <col min="8641" max="8641" width="0.85546875" style="10" customWidth="1"/>
    <col min="8642" max="8642" width="8" style="10" bestFit="1" customWidth="1"/>
    <col min="8643" max="8643" width="14.42578125" style="10" customWidth="1"/>
    <col min="8644" max="8644" width="0.42578125" style="10" customWidth="1"/>
    <col min="8645" max="8645" width="9" style="10" bestFit="1" customWidth="1"/>
    <col min="8646" max="8646" width="0.85546875" style="10" customWidth="1"/>
    <col min="8647" max="8647" width="0.42578125" style="10" customWidth="1"/>
    <col min="8648" max="8648" width="8.28515625" style="10" customWidth="1"/>
    <col min="8649" max="8649" width="0.42578125" style="10" customWidth="1"/>
    <col min="8650" max="8650" width="13.28515625" style="10" customWidth="1"/>
    <col min="8651" max="8651" width="0.42578125" style="10" customWidth="1"/>
    <col min="8652" max="8652" width="8" style="10" customWidth="1"/>
    <col min="8653" max="8653" width="0.85546875" style="10" customWidth="1"/>
    <col min="8654" max="8654" width="0.7109375" style="10" customWidth="1"/>
    <col min="8655" max="8655" width="8.28515625" style="10" customWidth="1"/>
    <col min="8656" max="8656" width="1" style="10" customWidth="1"/>
    <col min="8657" max="8657" width="14.7109375" style="10" customWidth="1"/>
    <col min="8658" max="8658" width="1" style="10" customWidth="1"/>
    <col min="8659" max="8659" width="9" style="10" bestFit="1" customWidth="1"/>
    <col min="8660" max="8660" width="0.85546875" style="10" customWidth="1"/>
    <col min="8661" max="8661" width="1.140625" style="10" customWidth="1"/>
    <col min="8662" max="8662" width="7" style="10" customWidth="1"/>
    <col min="8663" max="8663" width="6.7109375" style="10" customWidth="1"/>
    <col min="8664" max="8664" width="7.7109375" style="10" customWidth="1"/>
    <col min="8665" max="8665" width="2.7109375" style="10" customWidth="1"/>
    <col min="8666" max="8666" width="3" style="10" customWidth="1"/>
    <col min="8667" max="8667" width="9.42578125" style="10" bestFit="1" customWidth="1"/>
    <col min="8668" max="8893" width="8.7109375" style="10"/>
    <col min="8894" max="8894" width="2.28515625" style="10" customWidth="1"/>
    <col min="8895" max="8895" width="18.28515625" style="10" customWidth="1"/>
    <col min="8896" max="8896" width="8.28515625" style="10" customWidth="1"/>
    <col min="8897" max="8897" width="0.85546875" style="10" customWidth="1"/>
    <col min="8898" max="8898" width="8" style="10" bestFit="1" customWidth="1"/>
    <col min="8899" max="8899" width="14.42578125" style="10" customWidth="1"/>
    <col min="8900" max="8900" width="0.42578125" style="10" customWidth="1"/>
    <col min="8901" max="8901" width="9" style="10" bestFit="1" customWidth="1"/>
    <col min="8902" max="8902" width="0.85546875" style="10" customWidth="1"/>
    <col min="8903" max="8903" width="0.42578125" style="10" customWidth="1"/>
    <col min="8904" max="8904" width="8.28515625" style="10" customWidth="1"/>
    <col min="8905" max="8905" width="0.42578125" style="10" customWidth="1"/>
    <col min="8906" max="8906" width="13.28515625" style="10" customWidth="1"/>
    <col min="8907" max="8907" width="0.42578125" style="10" customWidth="1"/>
    <col min="8908" max="8908" width="8" style="10" customWidth="1"/>
    <col min="8909" max="8909" width="0.85546875" style="10" customWidth="1"/>
    <col min="8910" max="8910" width="0.7109375" style="10" customWidth="1"/>
    <col min="8911" max="8911" width="8.28515625" style="10" customWidth="1"/>
    <col min="8912" max="8912" width="1" style="10" customWidth="1"/>
    <col min="8913" max="8913" width="14.7109375" style="10" customWidth="1"/>
    <col min="8914" max="8914" width="1" style="10" customWidth="1"/>
    <col min="8915" max="8915" width="9" style="10" bestFit="1" customWidth="1"/>
    <col min="8916" max="8916" width="0.85546875" style="10" customWidth="1"/>
    <col min="8917" max="8917" width="1.140625" style="10" customWidth="1"/>
    <col min="8918" max="8918" width="7" style="10" customWidth="1"/>
    <col min="8919" max="8919" width="6.7109375" style="10" customWidth="1"/>
    <col min="8920" max="8920" width="7.7109375" style="10" customWidth="1"/>
    <col min="8921" max="8921" width="2.7109375" style="10" customWidth="1"/>
    <col min="8922" max="8922" width="3" style="10" customWidth="1"/>
    <col min="8923" max="8923" width="9.42578125" style="10" bestFit="1" customWidth="1"/>
    <col min="8924" max="9149" width="8.7109375" style="10"/>
    <col min="9150" max="9150" width="2.28515625" style="10" customWidth="1"/>
    <col min="9151" max="9151" width="18.28515625" style="10" customWidth="1"/>
    <col min="9152" max="9152" width="8.28515625" style="10" customWidth="1"/>
    <col min="9153" max="9153" width="0.85546875" style="10" customWidth="1"/>
    <col min="9154" max="9154" width="8" style="10" bestFit="1" customWidth="1"/>
    <col min="9155" max="9155" width="14.42578125" style="10" customWidth="1"/>
    <col min="9156" max="9156" width="0.42578125" style="10" customWidth="1"/>
    <col min="9157" max="9157" width="9" style="10" bestFit="1" customWidth="1"/>
    <col min="9158" max="9158" width="0.85546875" style="10" customWidth="1"/>
    <col min="9159" max="9159" width="0.42578125" style="10" customWidth="1"/>
    <col min="9160" max="9160" width="8.28515625" style="10" customWidth="1"/>
    <col min="9161" max="9161" width="0.42578125" style="10" customWidth="1"/>
    <col min="9162" max="9162" width="13.28515625" style="10" customWidth="1"/>
    <col min="9163" max="9163" width="0.42578125" style="10" customWidth="1"/>
    <col min="9164" max="9164" width="8" style="10" customWidth="1"/>
    <col min="9165" max="9165" width="0.85546875" style="10" customWidth="1"/>
    <col min="9166" max="9166" width="0.7109375" style="10" customWidth="1"/>
    <col min="9167" max="9167" width="8.28515625" style="10" customWidth="1"/>
    <col min="9168" max="9168" width="1" style="10" customWidth="1"/>
    <col min="9169" max="9169" width="14.7109375" style="10" customWidth="1"/>
    <col min="9170" max="9170" width="1" style="10" customWidth="1"/>
    <col min="9171" max="9171" width="9" style="10" bestFit="1" customWidth="1"/>
    <col min="9172" max="9172" width="0.85546875" style="10" customWidth="1"/>
    <col min="9173" max="9173" width="1.140625" style="10" customWidth="1"/>
    <col min="9174" max="9174" width="7" style="10" customWidth="1"/>
    <col min="9175" max="9175" width="6.7109375" style="10" customWidth="1"/>
    <col min="9176" max="9176" width="7.7109375" style="10" customWidth="1"/>
    <col min="9177" max="9177" width="2.7109375" style="10" customWidth="1"/>
    <col min="9178" max="9178" width="3" style="10" customWidth="1"/>
    <col min="9179" max="9179" width="9.42578125" style="10" bestFit="1" customWidth="1"/>
    <col min="9180" max="9405" width="8.7109375" style="10"/>
    <col min="9406" max="9406" width="2.28515625" style="10" customWidth="1"/>
    <col min="9407" max="9407" width="18.28515625" style="10" customWidth="1"/>
    <col min="9408" max="9408" width="8.28515625" style="10" customWidth="1"/>
    <col min="9409" max="9409" width="0.85546875" style="10" customWidth="1"/>
    <col min="9410" max="9410" width="8" style="10" bestFit="1" customWidth="1"/>
    <col min="9411" max="9411" width="14.42578125" style="10" customWidth="1"/>
    <col min="9412" max="9412" width="0.42578125" style="10" customWidth="1"/>
    <col min="9413" max="9413" width="9" style="10" bestFit="1" customWidth="1"/>
    <col min="9414" max="9414" width="0.85546875" style="10" customWidth="1"/>
    <col min="9415" max="9415" width="0.42578125" style="10" customWidth="1"/>
    <col min="9416" max="9416" width="8.28515625" style="10" customWidth="1"/>
    <col min="9417" max="9417" width="0.42578125" style="10" customWidth="1"/>
    <col min="9418" max="9418" width="13.28515625" style="10" customWidth="1"/>
    <col min="9419" max="9419" width="0.42578125" style="10" customWidth="1"/>
    <col min="9420" max="9420" width="8" style="10" customWidth="1"/>
    <col min="9421" max="9421" width="0.85546875" style="10" customWidth="1"/>
    <col min="9422" max="9422" width="0.7109375" style="10" customWidth="1"/>
    <col min="9423" max="9423" width="8.28515625" style="10" customWidth="1"/>
    <col min="9424" max="9424" width="1" style="10" customWidth="1"/>
    <col min="9425" max="9425" width="14.7109375" style="10" customWidth="1"/>
    <col min="9426" max="9426" width="1" style="10" customWidth="1"/>
    <col min="9427" max="9427" width="9" style="10" bestFit="1" customWidth="1"/>
    <col min="9428" max="9428" width="0.85546875" style="10" customWidth="1"/>
    <col min="9429" max="9429" width="1.140625" style="10" customWidth="1"/>
    <col min="9430" max="9430" width="7" style="10" customWidth="1"/>
    <col min="9431" max="9431" width="6.7109375" style="10" customWidth="1"/>
    <col min="9432" max="9432" width="7.7109375" style="10" customWidth="1"/>
    <col min="9433" max="9433" width="2.7109375" style="10" customWidth="1"/>
    <col min="9434" max="9434" width="3" style="10" customWidth="1"/>
    <col min="9435" max="9435" width="9.42578125" style="10" bestFit="1" customWidth="1"/>
    <col min="9436" max="9661" width="8.7109375" style="10"/>
    <col min="9662" max="9662" width="2.28515625" style="10" customWidth="1"/>
    <col min="9663" max="9663" width="18.28515625" style="10" customWidth="1"/>
    <col min="9664" max="9664" width="8.28515625" style="10" customWidth="1"/>
    <col min="9665" max="9665" width="0.85546875" style="10" customWidth="1"/>
    <col min="9666" max="9666" width="8" style="10" bestFit="1" customWidth="1"/>
    <col min="9667" max="9667" width="14.42578125" style="10" customWidth="1"/>
    <col min="9668" max="9668" width="0.42578125" style="10" customWidth="1"/>
    <col min="9669" max="9669" width="9" style="10" bestFit="1" customWidth="1"/>
    <col min="9670" max="9670" width="0.85546875" style="10" customWidth="1"/>
    <col min="9671" max="9671" width="0.42578125" style="10" customWidth="1"/>
    <col min="9672" max="9672" width="8.28515625" style="10" customWidth="1"/>
    <col min="9673" max="9673" width="0.42578125" style="10" customWidth="1"/>
    <col min="9674" max="9674" width="13.28515625" style="10" customWidth="1"/>
    <col min="9675" max="9675" width="0.42578125" style="10" customWidth="1"/>
    <col min="9676" max="9676" width="8" style="10" customWidth="1"/>
    <col min="9677" max="9677" width="0.85546875" style="10" customWidth="1"/>
    <col min="9678" max="9678" width="0.7109375" style="10" customWidth="1"/>
    <col min="9679" max="9679" width="8.28515625" style="10" customWidth="1"/>
    <col min="9680" max="9680" width="1" style="10" customWidth="1"/>
    <col min="9681" max="9681" width="14.7109375" style="10" customWidth="1"/>
    <col min="9682" max="9682" width="1" style="10" customWidth="1"/>
    <col min="9683" max="9683" width="9" style="10" bestFit="1" customWidth="1"/>
    <col min="9684" max="9684" width="0.85546875" style="10" customWidth="1"/>
    <col min="9685" max="9685" width="1.140625" style="10" customWidth="1"/>
    <col min="9686" max="9686" width="7" style="10" customWidth="1"/>
    <col min="9687" max="9687" width="6.7109375" style="10" customWidth="1"/>
    <col min="9688" max="9688" width="7.7109375" style="10" customWidth="1"/>
    <col min="9689" max="9689" width="2.7109375" style="10" customWidth="1"/>
    <col min="9690" max="9690" width="3" style="10" customWidth="1"/>
    <col min="9691" max="9691" width="9.42578125" style="10" bestFit="1" customWidth="1"/>
    <col min="9692" max="9917" width="8.7109375" style="10"/>
    <col min="9918" max="9918" width="2.28515625" style="10" customWidth="1"/>
    <col min="9919" max="9919" width="18.28515625" style="10" customWidth="1"/>
    <col min="9920" max="9920" width="8.28515625" style="10" customWidth="1"/>
    <col min="9921" max="9921" width="0.85546875" style="10" customWidth="1"/>
    <col min="9922" max="9922" width="8" style="10" bestFit="1" customWidth="1"/>
    <col min="9923" max="9923" width="14.42578125" style="10" customWidth="1"/>
    <col min="9924" max="9924" width="0.42578125" style="10" customWidth="1"/>
    <col min="9925" max="9925" width="9" style="10" bestFit="1" customWidth="1"/>
    <col min="9926" max="9926" width="0.85546875" style="10" customWidth="1"/>
    <col min="9927" max="9927" width="0.42578125" style="10" customWidth="1"/>
    <col min="9928" max="9928" width="8.28515625" style="10" customWidth="1"/>
    <col min="9929" max="9929" width="0.42578125" style="10" customWidth="1"/>
    <col min="9930" max="9930" width="13.28515625" style="10" customWidth="1"/>
    <col min="9931" max="9931" width="0.42578125" style="10" customWidth="1"/>
    <col min="9932" max="9932" width="8" style="10" customWidth="1"/>
    <col min="9933" max="9933" width="0.85546875" style="10" customWidth="1"/>
    <col min="9934" max="9934" width="0.7109375" style="10" customWidth="1"/>
    <col min="9935" max="9935" width="8.28515625" style="10" customWidth="1"/>
    <col min="9936" max="9936" width="1" style="10" customWidth="1"/>
    <col min="9937" max="9937" width="14.7109375" style="10" customWidth="1"/>
    <col min="9938" max="9938" width="1" style="10" customWidth="1"/>
    <col min="9939" max="9939" width="9" style="10" bestFit="1" customWidth="1"/>
    <col min="9940" max="9940" width="0.85546875" style="10" customWidth="1"/>
    <col min="9941" max="9941" width="1.140625" style="10" customWidth="1"/>
    <col min="9942" max="9942" width="7" style="10" customWidth="1"/>
    <col min="9943" max="9943" width="6.7109375" style="10" customWidth="1"/>
    <col min="9944" max="9944" width="7.7109375" style="10" customWidth="1"/>
    <col min="9945" max="9945" width="2.7109375" style="10" customWidth="1"/>
    <col min="9946" max="9946" width="3" style="10" customWidth="1"/>
    <col min="9947" max="9947" width="9.42578125" style="10" bestFit="1" customWidth="1"/>
    <col min="9948" max="10173" width="8.7109375" style="10"/>
    <col min="10174" max="10174" width="2.28515625" style="10" customWidth="1"/>
    <col min="10175" max="10175" width="18.28515625" style="10" customWidth="1"/>
    <col min="10176" max="10176" width="8.28515625" style="10" customWidth="1"/>
    <col min="10177" max="10177" width="0.85546875" style="10" customWidth="1"/>
    <col min="10178" max="10178" width="8" style="10" bestFit="1" customWidth="1"/>
    <col min="10179" max="10179" width="14.42578125" style="10" customWidth="1"/>
    <col min="10180" max="10180" width="0.42578125" style="10" customWidth="1"/>
    <col min="10181" max="10181" width="9" style="10" bestFit="1" customWidth="1"/>
    <col min="10182" max="10182" width="0.85546875" style="10" customWidth="1"/>
    <col min="10183" max="10183" width="0.42578125" style="10" customWidth="1"/>
    <col min="10184" max="10184" width="8.28515625" style="10" customWidth="1"/>
    <col min="10185" max="10185" width="0.42578125" style="10" customWidth="1"/>
    <col min="10186" max="10186" width="13.28515625" style="10" customWidth="1"/>
    <col min="10187" max="10187" width="0.42578125" style="10" customWidth="1"/>
    <col min="10188" max="10188" width="8" style="10" customWidth="1"/>
    <col min="10189" max="10189" width="0.85546875" style="10" customWidth="1"/>
    <col min="10190" max="10190" width="0.7109375" style="10" customWidth="1"/>
    <col min="10191" max="10191" width="8.28515625" style="10" customWidth="1"/>
    <col min="10192" max="10192" width="1" style="10" customWidth="1"/>
    <col min="10193" max="10193" width="14.7109375" style="10" customWidth="1"/>
    <col min="10194" max="10194" width="1" style="10" customWidth="1"/>
    <col min="10195" max="10195" width="9" style="10" bestFit="1" customWidth="1"/>
    <col min="10196" max="10196" width="0.85546875" style="10" customWidth="1"/>
    <col min="10197" max="10197" width="1.140625" style="10" customWidth="1"/>
    <col min="10198" max="10198" width="7" style="10" customWidth="1"/>
    <col min="10199" max="10199" width="6.7109375" style="10" customWidth="1"/>
    <col min="10200" max="10200" width="7.7109375" style="10" customWidth="1"/>
    <col min="10201" max="10201" width="2.7109375" style="10" customWidth="1"/>
    <col min="10202" max="10202" width="3" style="10" customWidth="1"/>
    <col min="10203" max="10203" width="9.42578125" style="10" bestFit="1" customWidth="1"/>
    <col min="10204" max="10429" width="8.7109375" style="10"/>
    <col min="10430" max="10430" width="2.28515625" style="10" customWidth="1"/>
    <col min="10431" max="10431" width="18.28515625" style="10" customWidth="1"/>
    <col min="10432" max="10432" width="8.28515625" style="10" customWidth="1"/>
    <col min="10433" max="10433" width="0.85546875" style="10" customWidth="1"/>
    <col min="10434" max="10434" width="8" style="10" bestFit="1" customWidth="1"/>
    <col min="10435" max="10435" width="14.42578125" style="10" customWidth="1"/>
    <col min="10436" max="10436" width="0.42578125" style="10" customWidth="1"/>
    <col min="10437" max="10437" width="9" style="10" bestFit="1" customWidth="1"/>
    <col min="10438" max="10438" width="0.85546875" style="10" customWidth="1"/>
    <col min="10439" max="10439" width="0.42578125" style="10" customWidth="1"/>
    <col min="10440" max="10440" width="8.28515625" style="10" customWidth="1"/>
    <col min="10441" max="10441" width="0.42578125" style="10" customWidth="1"/>
    <col min="10442" max="10442" width="13.28515625" style="10" customWidth="1"/>
    <col min="10443" max="10443" width="0.42578125" style="10" customWidth="1"/>
    <col min="10444" max="10444" width="8" style="10" customWidth="1"/>
    <col min="10445" max="10445" width="0.85546875" style="10" customWidth="1"/>
    <col min="10446" max="10446" width="0.7109375" style="10" customWidth="1"/>
    <col min="10447" max="10447" width="8.28515625" style="10" customWidth="1"/>
    <col min="10448" max="10448" width="1" style="10" customWidth="1"/>
    <col min="10449" max="10449" width="14.7109375" style="10" customWidth="1"/>
    <col min="10450" max="10450" width="1" style="10" customWidth="1"/>
    <col min="10451" max="10451" width="9" style="10" bestFit="1" customWidth="1"/>
    <col min="10452" max="10452" width="0.85546875" style="10" customWidth="1"/>
    <col min="10453" max="10453" width="1.140625" style="10" customWidth="1"/>
    <col min="10454" max="10454" width="7" style="10" customWidth="1"/>
    <col min="10455" max="10455" width="6.7109375" style="10" customWidth="1"/>
    <col min="10456" max="10456" width="7.7109375" style="10" customWidth="1"/>
    <col min="10457" max="10457" width="2.7109375" style="10" customWidth="1"/>
    <col min="10458" max="10458" width="3" style="10" customWidth="1"/>
    <col min="10459" max="10459" width="9.42578125" style="10" bestFit="1" customWidth="1"/>
    <col min="10460" max="10685" width="8.7109375" style="10"/>
    <col min="10686" max="10686" width="2.28515625" style="10" customWidth="1"/>
    <col min="10687" max="10687" width="18.28515625" style="10" customWidth="1"/>
    <col min="10688" max="10688" width="8.28515625" style="10" customWidth="1"/>
    <col min="10689" max="10689" width="0.85546875" style="10" customWidth="1"/>
    <col min="10690" max="10690" width="8" style="10" bestFit="1" customWidth="1"/>
    <col min="10691" max="10691" width="14.42578125" style="10" customWidth="1"/>
    <col min="10692" max="10692" width="0.42578125" style="10" customWidth="1"/>
    <col min="10693" max="10693" width="9" style="10" bestFit="1" customWidth="1"/>
    <col min="10694" max="10694" width="0.85546875" style="10" customWidth="1"/>
    <col min="10695" max="10695" width="0.42578125" style="10" customWidth="1"/>
    <col min="10696" max="10696" width="8.28515625" style="10" customWidth="1"/>
    <col min="10697" max="10697" width="0.42578125" style="10" customWidth="1"/>
    <col min="10698" max="10698" width="13.28515625" style="10" customWidth="1"/>
    <col min="10699" max="10699" width="0.42578125" style="10" customWidth="1"/>
    <col min="10700" max="10700" width="8" style="10" customWidth="1"/>
    <col min="10701" max="10701" width="0.85546875" style="10" customWidth="1"/>
    <col min="10702" max="10702" width="0.7109375" style="10" customWidth="1"/>
    <col min="10703" max="10703" width="8.28515625" style="10" customWidth="1"/>
    <col min="10704" max="10704" width="1" style="10" customWidth="1"/>
    <col min="10705" max="10705" width="14.7109375" style="10" customWidth="1"/>
    <col min="10706" max="10706" width="1" style="10" customWidth="1"/>
    <col min="10707" max="10707" width="9" style="10" bestFit="1" customWidth="1"/>
    <col min="10708" max="10708" width="0.85546875" style="10" customWidth="1"/>
    <col min="10709" max="10709" width="1.140625" style="10" customWidth="1"/>
    <col min="10710" max="10710" width="7" style="10" customWidth="1"/>
    <col min="10711" max="10711" width="6.7109375" style="10" customWidth="1"/>
    <col min="10712" max="10712" width="7.7109375" style="10" customWidth="1"/>
    <col min="10713" max="10713" width="2.7109375" style="10" customWidth="1"/>
    <col min="10714" max="10714" width="3" style="10" customWidth="1"/>
    <col min="10715" max="10715" width="9.42578125" style="10" bestFit="1" customWidth="1"/>
    <col min="10716" max="10941" width="8.7109375" style="10"/>
    <col min="10942" max="10942" width="2.28515625" style="10" customWidth="1"/>
    <col min="10943" max="10943" width="18.28515625" style="10" customWidth="1"/>
    <col min="10944" max="10944" width="8.28515625" style="10" customWidth="1"/>
    <col min="10945" max="10945" width="0.85546875" style="10" customWidth="1"/>
    <col min="10946" max="10946" width="8" style="10" bestFit="1" customWidth="1"/>
    <col min="10947" max="10947" width="14.42578125" style="10" customWidth="1"/>
    <col min="10948" max="10948" width="0.42578125" style="10" customWidth="1"/>
    <col min="10949" max="10949" width="9" style="10" bestFit="1" customWidth="1"/>
    <col min="10950" max="10950" width="0.85546875" style="10" customWidth="1"/>
    <col min="10951" max="10951" width="0.42578125" style="10" customWidth="1"/>
    <col min="10952" max="10952" width="8.28515625" style="10" customWidth="1"/>
    <col min="10953" max="10953" width="0.42578125" style="10" customWidth="1"/>
    <col min="10954" max="10954" width="13.28515625" style="10" customWidth="1"/>
    <col min="10955" max="10955" width="0.42578125" style="10" customWidth="1"/>
    <col min="10956" max="10956" width="8" style="10" customWidth="1"/>
    <col min="10957" max="10957" width="0.85546875" style="10" customWidth="1"/>
    <col min="10958" max="10958" width="0.7109375" style="10" customWidth="1"/>
    <col min="10959" max="10959" width="8.28515625" style="10" customWidth="1"/>
    <col min="10960" max="10960" width="1" style="10" customWidth="1"/>
    <col min="10961" max="10961" width="14.7109375" style="10" customWidth="1"/>
    <col min="10962" max="10962" width="1" style="10" customWidth="1"/>
    <col min="10963" max="10963" width="9" style="10" bestFit="1" customWidth="1"/>
    <col min="10964" max="10964" width="0.85546875" style="10" customWidth="1"/>
    <col min="10965" max="10965" width="1.140625" style="10" customWidth="1"/>
    <col min="10966" max="10966" width="7" style="10" customWidth="1"/>
    <col min="10967" max="10967" width="6.7109375" style="10" customWidth="1"/>
    <col min="10968" max="10968" width="7.7109375" style="10" customWidth="1"/>
    <col min="10969" max="10969" width="2.7109375" style="10" customWidth="1"/>
    <col min="10970" max="10970" width="3" style="10" customWidth="1"/>
    <col min="10971" max="10971" width="9.42578125" style="10" bestFit="1" customWidth="1"/>
    <col min="10972" max="11197" width="8.7109375" style="10"/>
    <col min="11198" max="11198" width="2.28515625" style="10" customWidth="1"/>
    <col min="11199" max="11199" width="18.28515625" style="10" customWidth="1"/>
    <col min="11200" max="11200" width="8.28515625" style="10" customWidth="1"/>
    <col min="11201" max="11201" width="0.85546875" style="10" customWidth="1"/>
    <col min="11202" max="11202" width="8" style="10" bestFit="1" customWidth="1"/>
    <col min="11203" max="11203" width="14.42578125" style="10" customWidth="1"/>
    <col min="11204" max="11204" width="0.42578125" style="10" customWidth="1"/>
    <col min="11205" max="11205" width="9" style="10" bestFit="1" customWidth="1"/>
    <col min="11206" max="11206" width="0.85546875" style="10" customWidth="1"/>
    <col min="11207" max="11207" width="0.42578125" style="10" customWidth="1"/>
    <col min="11208" max="11208" width="8.28515625" style="10" customWidth="1"/>
    <col min="11209" max="11209" width="0.42578125" style="10" customWidth="1"/>
    <col min="11210" max="11210" width="13.28515625" style="10" customWidth="1"/>
    <col min="11211" max="11211" width="0.42578125" style="10" customWidth="1"/>
    <col min="11212" max="11212" width="8" style="10" customWidth="1"/>
    <col min="11213" max="11213" width="0.85546875" style="10" customWidth="1"/>
    <col min="11214" max="11214" width="0.7109375" style="10" customWidth="1"/>
    <col min="11215" max="11215" width="8.28515625" style="10" customWidth="1"/>
    <col min="11216" max="11216" width="1" style="10" customWidth="1"/>
    <col min="11217" max="11217" width="14.7109375" style="10" customWidth="1"/>
    <col min="11218" max="11218" width="1" style="10" customWidth="1"/>
    <col min="11219" max="11219" width="9" style="10" bestFit="1" customWidth="1"/>
    <col min="11220" max="11220" width="0.85546875" style="10" customWidth="1"/>
    <col min="11221" max="11221" width="1.140625" style="10" customWidth="1"/>
    <col min="11222" max="11222" width="7" style="10" customWidth="1"/>
    <col min="11223" max="11223" width="6.7109375" style="10" customWidth="1"/>
    <col min="11224" max="11224" width="7.7109375" style="10" customWidth="1"/>
    <col min="11225" max="11225" width="2.7109375" style="10" customWidth="1"/>
    <col min="11226" max="11226" width="3" style="10" customWidth="1"/>
    <col min="11227" max="11227" width="9.42578125" style="10" bestFit="1" customWidth="1"/>
    <col min="11228" max="11453" width="8.7109375" style="10"/>
    <col min="11454" max="11454" width="2.28515625" style="10" customWidth="1"/>
    <col min="11455" max="11455" width="18.28515625" style="10" customWidth="1"/>
    <col min="11456" max="11456" width="8.28515625" style="10" customWidth="1"/>
    <col min="11457" max="11457" width="0.85546875" style="10" customWidth="1"/>
    <col min="11458" max="11458" width="8" style="10" bestFit="1" customWidth="1"/>
    <col min="11459" max="11459" width="14.42578125" style="10" customWidth="1"/>
    <col min="11460" max="11460" width="0.42578125" style="10" customWidth="1"/>
    <col min="11461" max="11461" width="9" style="10" bestFit="1" customWidth="1"/>
    <col min="11462" max="11462" width="0.85546875" style="10" customWidth="1"/>
    <col min="11463" max="11463" width="0.42578125" style="10" customWidth="1"/>
    <col min="11464" max="11464" width="8.28515625" style="10" customWidth="1"/>
    <col min="11465" max="11465" width="0.42578125" style="10" customWidth="1"/>
    <col min="11466" max="11466" width="13.28515625" style="10" customWidth="1"/>
    <col min="11467" max="11467" width="0.42578125" style="10" customWidth="1"/>
    <col min="11468" max="11468" width="8" style="10" customWidth="1"/>
    <col min="11469" max="11469" width="0.85546875" style="10" customWidth="1"/>
    <col min="11470" max="11470" width="0.7109375" style="10" customWidth="1"/>
    <col min="11471" max="11471" width="8.28515625" style="10" customWidth="1"/>
    <col min="11472" max="11472" width="1" style="10" customWidth="1"/>
    <col min="11473" max="11473" width="14.7109375" style="10" customWidth="1"/>
    <col min="11474" max="11474" width="1" style="10" customWidth="1"/>
    <col min="11475" max="11475" width="9" style="10" bestFit="1" customWidth="1"/>
    <col min="11476" max="11476" width="0.85546875" style="10" customWidth="1"/>
    <col min="11477" max="11477" width="1.140625" style="10" customWidth="1"/>
    <col min="11478" max="11478" width="7" style="10" customWidth="1"/>
    <col min="11479" max="11479" width="6.7109375" style="10" customWidth="1"/>
    <col min="11480" max="11480" width="7.7109375" style="10" customWidth="1"/>
    <col min="11481" max="11481" width="2.7109375" style="10" customWidth="1"/>
    <col min="11482" max="11482" width="3" style="10" customWidth="1"/>
    <col min="11483" max="11483" width="9.42578125" style="10" bestFit="1" customWidth="1"/>
    <col min="11484" max="11709" width="8.7109375" style="10"/>
    <col min="11710" max="11710" width="2.28515625" style="10" customWidth="1"/>
    <col min="11711" max="11711" width="18.28515625" style="10" customWidth="1"/>
    <col min="11712" max="11712" width="8.28515625" style="10" customWidth="1"/>
    <col min="11713" max="11713" width="0.85546875" style="10" customWidth="1"/>
    <col min="11714" max="11714" width="8" style="10" bestFit="1" customWidth="1"/>
    <col min="11715" max="11715" width="14.42578125" style="10" customWidth="1"/>
    <col min="11716" max="11716" width="0.42578125" style="10" customWidth="1"/>
    <col min="11717" max="11717" width="9" style="10" bestFit="1" customWidth="1"/>
    <col min="11718" max="11718" width="0.85546875" style="10" customWidth="1"/>
    <col min="11719" max="11719" width="0.42578125" style="10" customWidth="1"/>
    <col min="11720" max="11720" width="8.28515625" style="10" customWidth="1"/>
    <col min="11721" max="11721" width="0.42578125" style="10" customWidth="1"/>
    <col min="11722" max="11722" width="13.28515625" style="10" customWidth="1"/>
    <col min="11723" max="11723" width="0.42578125" style="10" customWidth="1"/>
    <col min="11724" max="11724" width="8" style="10" customWidth="1"/>
    <col min="11725" max="11725" width="0.85546875" style="10" customWidth="1"/>
    <col min="11726" max="11726" width="0.7109375" style="10" customWidth="1"/>
    <col min="11727" max="11727" width="8.28515625" style="10" customWidth="1"/>
    <col min="11728" max="11728" width="1" style="10" customWidth="1"/>
    <col min="11729" max="11729" width="14.7109375" style="10" customWidth="1"/>
    <col min="11730" max="11730" width="1" style="10" customWidth="1"/>
    <col min="11731" max="11731" width="9" style="10" bestFit="1" customWidth="1"/>
    <col min="11732" max="11732" width="0.85546875" style="10" customWidth="1"/>
    <col min="11733" max="11733" width="1.140625" style="10" customWidth="1"/>
    <col min="11734" max="11734" width="7" style="10" customWidth="1"/>
    <col min="11735" max="11735" width="6.7109375" style="10" customWidth="1"/>
    <col min="11736" max="11736" width="7.7109375" style="10" customWidth="1"/>
    <col min="11737" max="11737" width="2.7109375" style="10" customWidth="1"/>
    <col min="11738" max="11738" width="3" style="10" customWidth="1"/>
    <col min="11739" max="11739" width="9.42578125" style="10" bestFit="1" customWidth="1"/>
    <col min="11740" max="11965" width="8.7109375" style="10"/>
    <col min="11966" max="11966" width="2.28515625" style="10" customWidth="1"/>
    <col min="11967" max="11967" width="18.28515625" style="10" customWidth="1"/>
    <col min="11968" max="11968" width="8.28515625" style="10" customWidth="1"/>
    <col min="11969" max="11969" width="0.85546875" style="10" customWidth="1"/>
    <col min="11970" max="11970" width="8" style="10" bestFit="1" customWidth="1"/>
    <col min="11971" max="11971" width="14.42578125" style="10" customWidth="1"/>
    <col min="11972" max="11972" width="0.42578125" style="10" customWidth="1"/>
    <col min="11973" max="11973" width="9" style="10" bestFit="1" customWidth="1"/>
    <col min="11974" max="11974" width="0.85546875" style="10" customWidth="1"/>
    <col min="11975" max="11975" width="0.42578125" style="10" customWidth="1"/>
    <col min="11976" max="11976" width="8.28515625" style="10" customWidth="1"/>
    <col min="11977" max="11977" width="0.42578125" style="10" customWidth="1"/>
    <col min="11978" max="11978" width="13.28515625" style="10" customWidth="1"/>
    <col min="11979" max="11979" width="0.42578125" style="10" customWidth="1"/>
    <col min="11980" max="11980" width="8" style="10" customWidth="1"/>
    <col min="11981" max="11981" width="0.85546875" style="10" customWidth="1"/>
    <col min="11982" max="11982" width="0.7109375" style="10" customWidth="1"/>
    <col min="11983" max="11983" width="8.28515625" style="10" customWidth="1"/>
    <col min="11984" max="11984" width="1" style="10" customWidth="1"/>
    <col min="11985" max="11985" width="14.7109375" style="10" customWidth="1"/>
    <col min="11986" max="11986" width="1" style="10" customWidth="1"/>
    <col min="11987" max="11987" width="9" style="10" bestFit="1" customWidth="1"/>
    <col min="11988" max="11988" width="0.85546875" style="10" customWidth="1"/>
    <col min="11989" max="11989" width="1.140625" style="10" customWidth="1"/>
    <col min="11990" max="11990" width="7" style="10" customWidth="1"/>
    <col min="11991" max="11991" width="6.7109375" style="10" customWidth="1"/>
    <col min="11992" max="11992" width="7.7109375" style="10" customWidth="1"/>
    <col min="11993" max="11993" width="2.7109375" style="10" customWidth="1"/>
    <col min="11994" max="11994" width="3" style="10" customWidth="1"/>
    <col min="11995" max="11995" width="9.42578125" style="10" bestFit="1" customWidth="1"/>
    <col min="11996" max="12221" width="8.7109375" style="10"/>
    <col min="12222" max="12222" width="2.28515625" style="10" customWidth="1"/>
    <col min="12223" max="12223" width="18.28515625" style="10" customWidth="1"/>
    <col min="12224" max="12224" width="8.28515625" style="10" customWidth="1"/>
    <col min="12225" max="12225" width="0.85546875" style="10" customWidth="1"/>
    <col min="12226" max="12226" width="8" style="10" bestFit="1" customWidth="1"/>
    <col min="12227" max="12227" width="14.42578125" style="10" customWidth="1"/>
    <col min="12228" max="12228" width="0.42578125" style="10" customWidth="1"/>
    <col min="12229" max="12229" width="9" style="10" bestFit="1" customWidth="1"/>
    <col min="12230" max="12230" width="0.85546875" style="10" customWidth="1"/>
    <col min="12231" max="12231" width="0.42578125" style="10" customWidth="1"/>
    <col min="12232" max="12232" width="8.28515625" style="10" customWidth="1"/>
    <col min="12233" max="12233" width="0.42578125" style="10" customWidth="1"/>
    <col min="12234" max="12234" width="13.28515625" style="10" customWidth="1"/>
    <col min="12235" max="12235" width="0.42578125" style="10" customWidth="1"/>
    <col min="12236" max="12236" width="8" style="10" customWidth="1"/>
    <col min="12237" max="12237" width="0.85546875" style="10" customWidth="1"/>
    <col min="12238" max="12238" width="0.7109375" style="10" customWidth="1"/>
    <col min="12239" max="12239" width="8.28515625" style="10" customWidth="1"/>
    <col min="12240" max="12240" width="1" style="10" customWidth="1"/>
    <col min="12241" max="12241" width="14.7109375" style="10" customWidth="1"/>
    <col min="12242" max="12242" width="1" style="10" customWidth="1"/>
    <col min="12243" max="12243" width="9" style="10" bestFit="1" customWidth="1"/>
    <col min="12244" max="12244" width="0.85546875" style="10" customWidth="1"/>
    <col min="12245" max="12245" width="1.140625" style="10" customWidth="1"/>
    <col min="12246" max="12246" width="7" style="10" customWidth="1"/>
    <col min="12247" max="12247" width="6.7109375" style="10" customWidth="1"/>
    <col min="12248" max="12248" width="7.7109375" style="10" customWidth="1"/>
    <col min="12249" max="12249" width="2.7109375" style="10" customWidth="1"/>
    <col min="12250" max="12250" width="3" style="10" customWidth="1"/>
    <col min="12251" max="12251" width="9.42578125" style="10" bestFit="1" customWidth="1"/>
    <col min="12252" max="12477" width="8.7109375" style="10"/>
    <col min="12478" max="12478" width="2.28515625" style="10" customWidth="1"/>
    <col min="12479" max="12479" width="18.28515625" style="10" customWidth="1"/>
    <col min="12480" max="12480" width="8.28515625" style="10" customWidth="1"/>
    <col min="12481" max="12481" width="0.85546875" style="10" customWidth="1"/>
    <col min="12482" max="12482" width="8" style="10" bestFit="1" customWidth="1"/>
    <col min="12483" max="12483" width="14.42578125" style="10" customWidth="1"/>
    <col min="12484" max="12484" width="0.42578125" style="10" customWidth="1"/>
    <col min="12485" max="12485" width="9" style="10" bestFit="1" customWidth="1"/>
    <col min="12486" max="12486" width="0.85546875" style="10" customWidth="1"/>
    <col min="12487" max="12487" width="0.42578125" style="10" customWidth="1"/>
    <col min="12488" max="12488" width="8.28515625" style="10" customWidth="1"/>
    <col min="12489" max="12489" width="0.42578125" style="10" customWidth="1"/>
    <col min="12490" max="12490" width="13.28515625" style="10" customWidth="1"/>
    <col min="12491" max="12491" width="0.42578125" style="10" customWidth="1"/>
    <col min="12492" max="12492" width="8" style="10" customWidth="1"/>
    <col min="12493" max="12493" width="0.85546875" style="10" customWidth="1"/>
    <col min="12494" max="12494" width="0.7109375" style="10" customWidth="1"/>
    <col min="12495" max="12495" width="8.28515625" style="10" customWidth="1"/>
    <col min="12496" max="12496" width="1" style="10" customWidth="1"/>
    <col min="12497" max="12497" width="14.7109375" style="10" customWidth="1"/>
    <col min="12498" max="12498" width="1" style="10" customWidth="1"/>
    <col min="12499" max="12499" width="9" style="10" bestFit="1" customWidth="1"/>
    <col min="12500" max="12500" width="0.85546875" style="10" customWidth="1"/>
    <col min="12501" max="12501" width="1.140625" style="10" customWidth="1"/>
    <col min="12502" max="12502" width="7" style="10" customWidth="1"/>
    <col min="12503" max="12503" width="6.7109375" style="10" customWidth="1"/>
    <col min="12504" max="12504" width="7.7109375" style="10" customWidth="1"/>
    <col min="12505" max="12505" width="2.7109375" style="10" customWidth="1"/>
    <col min="12506" max="12506" width="3" style="10" customWidth="1"/>
    <col min="12507" max="12507" width="9.42578125" style="10" bestFit="1" customWidth="1"/>
    <col min="12508" max="12733" width="8.7109375" style="10"/>
    <col min="12734" max="12734" width="2.28515625" style="10" customWidth="1"/>
    <col min="12735" max="12735" width="18.28515625" style="10" customWidth="1"/>
    <col min="12736" max="12736" width="8.28515625" style="10" customWidth="1"/>
    <col min="12737" max="12737" width="0.85546875" style="10" customWidth="1"/>
    <col min="12738" max="12738" width="8" style="10" bestFit="1" customWidth="1"/>
    <col min="12739" max="12739" width="14.42578125" style="10" customWidth="1"/>
    <col min="12740" max="12740" width="0.42578125" style="10" customWidth="1"/>
    <col min="12741" max="12741" width="9" style="10" bestFit="1" customWidth="1"/>
    <col min="12742" max="12742" width="0.85546875" style="10" customWidth="1"/>
    <col min="12743" max="12743" width="0.42578125" style="10" customWidth="1"/>
    <col min="12744" max="12744" width="8.28515625" style="10" customWidth="1"/>
    <col min="12745" max="12745" width="0.42578125" style="10" customWidth="1"/>
    <col min="12746" max="12746" width="13.28515625" style="10" customWidth="1"/>
    <col min="12747" max="12747" width="0.42578125" style="10" customWidth="1"/>
    <col min="12748" max="12748" width="8" style="10" customWidth="1"/>
    <col min="12749" max="12749" width="0.85546875" style="10" customWidth="1"/>
    <col min="12750" max="12750" width="0.7109375" style="10" customWidth="1"/>
    <col min="12751" max="12751" width="8.28515625" style="10" customWidth="1"/>
    <col min="12752" max="12752" width="1" style="10" customWidth="1"/>
    <col min="12753" max="12753" width="14.7109375" style="10" customWidth="1"/>
    <col min="12754" max="12754" width="1" style="10" customWidth="1"/>
    <col min="12755" max="12755" width="9" style="10" bestFit="1" customWidth="1"/>
    <col min="12756" max="12756" width="0.85546875" style="10" customWidth="1"/>
    <col min="12757" max="12757" width="1.140625" style="10" customWidth="1"/>
    <col min="12758" max="12758" width="7" style="10" customWidth="1"/>
    <col min="12759" max="12759" width="6.7109375" style="10" customWidth="1"/>
    <col min="12760" max="12760" width="7.7109375" style="10" customWidth="1"/>
    <col min="12761" max="12761" width="2.7109375" style="10" customWidth="1"/>
    <col min="12762" max="12762" width="3" style="10" customWidth="1"/>
    <col min="12763" max="12763" width="9.42578125" style="10" bestFit="1" customWidth="1"/>
    <col min="12764" max="12989" width="8.7109375" style="10"/>
    <col min="12990" max="12990" width="2.28515625" style="10" customWidth="1"/>
    <col min="12991" max="12991" width="18.28515625" style="10" customWidth="1"/>
    <col min="12992" max="12992" width="8.28515625" style="10" customWidth="1"/>
    <col min="12993" max="12993" width="0.85546875" style="10" customWidth="1"/>
    <col min="12994" max="12994" width="8" style="10" bestFit="1" customWidth="1"/>
    <col min="12995" max="12995" width="14.42578125" style="10" customWidth="1"/>
    <col min="12996" max="12996" width="0.42578125" style="10" customWidth="1"/>
    <col min="12997" max="12997" width="9" style="10" bestFit="1" customWidth="1"/>
    <col min="12998" max="12998" width="0.85546875" style="10" customWidth="1"/>
    <col min="12999" max="12999" width="0.42578125" style="10" customWidth="1"/>
    <col min="13000" max="13000" width="8.28515625" style="10" customWidth="1"/>
    <col min="13001" max="13001" width="0.42578125" style="10" customWidth="1"/>
    <col min="13002" max="13002" width="13.28515625" style="10" customWidth="1"/>
    <col min="13003" max="13003" width="0.42578125" style="10" customWidth="1"/>
    <col min="13004" max="13004" width="8" style="10" customWidth="1"/>
    <col min="13005" max="13005" width="0.85546875" style="10" customWidth="1"/>
    <col min="13006" max="13006" width="0.7109375" style="10" customWidth="1"/>
    <col min="13007" max="13007" width="8.28515625" style="10" customWidth="1"/>
    <col min="13008" max="13008" width="1" style="10" customWidth="1"/>
    <col min="13009" max="13009" width="14.7109375" style="10" customWidth="1"/>
    <col min="13010" max="13010" width="1" style="10" customWidth="1"/>
    <col min="13011" max="13011" width="9" style="10" bestFit="1" customWidth="1"/>
    <col min="13012" max="13012" width="0.85546875" style="10" customWidth="1"/>
    <col min="13013" max="13013" width="1.140625" style="10" customWidth="1"/>
    <col min="13014" max="13014" width="7" style="10" customWidth="1"/>
    <col min="13015" max="13015" width="6.7109375" style="10" customWidth="1"/>
    <col min="13016" max="13016" width="7.7109375" style="10" customWidth="1"/>
    <col min="13017" max="13017" width="2.7109375" style="10" customWidth="1"/>
    <col min="13018" max="13018" width="3" style="10" customWidth="1"/>
    <col min="13019" max="13019" width="9.42578125" style="10" bestFit="1" customWidth="1"/>
    <col min="13020" max="13245" width="8.7109375" style="10"/>
    <col min="13246" max="13246" width="2.28515625" style="10" customWidth="1"/>
    <col min="13247" max="13247" width="18.28515625" style="10" customWidth="1"/>
    <col min="13248" max="13248" width="8.28515625" style="10" customWidth="1"/>
    <col min="13249" max="13249" width="0.85546875" style="10" customWidth="1"/>
    <col min="13250" max="13250" width="8" style="10" bestFit="1" customWidth="1"/>
    <col min="13251" max="13251" width="14.42578125" style="10" customWidth="1"/>
    <col min="13252" max="13252" width="0.42578125" style="10" customWidth="1"/>
    <col min="13253" max="13253" width="9" style="10" bestFit="1" customWidth="1"/>
    <col min="13254" max="13254" width="0.85546875" style="10" customWidth="1"/>
    <col min="13255" max="13255" width="0.42578125" style="10" customWidth="1"/>
    <col min="13256" max="13256" width="8.28515625" style="10" customWidth="1"/>
    <col min="13257" max="13257" width="0.42578125" style="10" customWidth="1"/>
    <col min="13258" max="13258" width="13.28515625" style="10" customWidth="1"/>
    <col min="13259" max="13259" width="0.42578125" style="10" customWidth="1"/>
    <col min="13260" max="13260" width="8" style="10" customWidth="1"/>
    <col min="13261" max="13261" width="0.85546875" style="10" customWidth="1"/>
    <col min="13262" max="13262" width="0.7109375" style="10" customWidth="1"/>
    <col min="13263" max="13263" width="8.28515625" style="10" customWidth="1"/>
    <col min="13264" max="13264" width="1" style="10" customWidth="1"/>
    <col min="13265" max="13265" width="14.7109375" style="10" customWidth="1"/>
    <col min="13266" max="13266" width="1" style="10" customWidth="1"/>
    <col min="13267" max="13267" width="9" style="10" bestFit="1" customWidth="1"/>
    <col min="13268" max="13268" width="0.85546875" style="10" customWidth="1"/>
    <col min="13269" max="13269" width="1.140625" style="10" customWidth="1"/>
    <col min="13270" max="13270" width="7" style="10" customWidth="1"/>
    <col min="13271" max="13271" width="6.7109375" style="10" customWidth="1"/>
    <col min="13272" max="13272" width="7.7109375" style="10" customWidth="1"/>
    <col min="13273" max="13273" width="2.7109375" style="10" customWidth="1"/>
    <col min="13274" max="13274" width="3" style="10" customWidth="1"/>
    <col min="13275" max="13275" width="9.42578125" style="10" bestFit="1" customWidth="1"/>
    <col min="13276" max="13501" width="8.7109375" style="10"/>
    <col min="13502" max="13502" width="2.28515625" style="10" customWidth="1"/>
    <col min="13503" max="13503" width="18.28515625" style="10" customWidth="1"/>
    <col min="13504" max="13504" width="8.28515625" style="10" customWidth="1"/>
    <col min="13505" max="13505" width="0.85546875" style="10" customWidth="1"/>
    <col min="13506" max="13506" width="8" style="10" bestFit="1" customWidth="1"/>
    <col min="13507" max="13507" width="14.42578125" style="10" customWidth="1"/>
    <col min="13508" max="13508" width="0.42578125" style="10" customWidth="1"/>
    <col min="13509" max="13509" width="9" style="10" bestFit="1" customWidth="1"/>
    <col min="13510" max="13510" width="0.85546875" style="10" customWidth="1"/>
    <col min="13511" max="13511" width="0.42578125" style="10" customWidth="1"/>
    <col min="13512" max="13512" width="8.28515625" style="10" customWidth="1"/>
    <col min="13513" max="13513" width="0.42578125" style="10" customWidth="1"/>
    <col min="13514" max="13514" width="13.28515625" style="10" customWidth="1"/>
    <col min="13515" max="13515" width="0.42578125" style="10" customWidth="1"/>
    <col min="13516" max="13516" width="8" style="10" customWidth="1"/>
    <col min="13517" max="13517" width="0.85546875" style="10" customWidth="1"/>
    <col min="13518" max="13518" width="0.7109375" style="10" customWidth="1"/>
    <col min="13519" max="13519" width="8.28515625" style="10" customWidth="1"/>
    <col min="13520" max="13520" width="1" style="10" customWidth="1"/>
    <col min="13521" max="13521" width="14.7109375" style="10" customWidth="1"/>
    <col min="13522" max="13522" width="1" style="10" customWidth="1"/>
    <col min="13523" max="13523" width="9" style="10" bestFit="1" customWidth="1"/>
    <col min="13524" max="13524" width="0.85546875" style="10" customWidth="1"/>
    <col min="13525" max="13525" width="1.140625" style="10" customWidth="1"/>
    <col min="13526" max="13526" width="7" style="10" customWidth="1"/>
    <col min="13527" max="13527" width="6.7109375" style="10" customWidth="1"/>
    <col min="13528" max="13528" width="7.7109375" style="10" customWidth="1"/>
    <col min="13529" max="13529" width="2.7109375" style="10" customWidth="1"/>
    <col min="13530" max="13530" width="3" style="10" customWidth="1"/>
    <col min="13531" max="13531" width="9.42578125" style="10" bestFit="1" customWidth="1"/>
    <col min="13532" max="13757" width="8.7109375" style="10"/>
    <col min="13758" max="13758" width="2.28515625" style="10" customWidth="1"/>
    <col min="13759" max="13759" width="18.28515625" style="10" customWidth="1"/>
    <col min="13760" max="13760" width="8.28515625" style="10" customWidth="1"/>
    <col min="13761" max="13761" width="0.85546875" style="10" customWidth="1"/>
    <col min="13762" max="13762" width="8" style="10" bestFit="1" customWidth="1"/>
    <col min="13763" max="13763" width="14.42578125" style="10" customWidth="1"/>
    <col min="13764" max="13764" width="0.42578125" style="10" customWidth="1"/>
    <col min="13765" max="13765" width="9" style="10" bestFit="1" customWidth="1"/>
    <col min="13766" max="13766" width="0.85546875" style="10" customWidth="1"/>
    <col min="13767" max="13767" width="0.42578125" style="10" customWidth="1"/>
    <col min="13768" max="13768" width="8.28515625" style="10" customWidth="1"/>
    <col min="13769" max="13769" width="0.42578125" style="10" customWidth="1"/>
    <col min="13770" max="13770" width="13.28515625" style="10" customWidth="1"/>
    <col min="13771" max="13771" width="0.42578125" style="10" customWidth="1"/>
    <col min="13772" max="13772" width="8" style="10" customWidth="1"/>
    <col min="13773" max="13773" width="0.85546875" style="10" customWidth="1"/>
    <col min="13774" max="13774" width="0.7109375" style="10" customWidth="1"/>
    <col min="13775" max="13775" width="8.28515625" style="10" customWidth="1"/>
    <col min="13776" max="13776" width="1" style="10" customWidth="1"/>
    <col min="13777" max="13777" width="14.7109375" style="10" customWidth="1"/>
    <col min="13778" max="13778" width="1" style="10" customWidth="1"/>
    <col min="13779" max="13779" width="9" style="10" bestFit="1" customWidth="1"/>
    <col min="13780" max="13780" width="0.85546875" style="10" customWidth="1"/>
    <col min="13781" max="13781" width="1.140625" style="10" customWidth="1"/>
    <col min="13782" max="13782" width="7" style="10" customWidth="1"/>
    <col min="13783" max="13783" width="6.7109375" style="10" customWidth="1"/>
    <col min="13784" max="13784" width="7.7109375" style="10" customWidth="1"/>
    <col min="13785" max="13785" width="2.7109375" style="10" customWidth="1"/>
    <col min="13786" max="13786" width="3" style="10" customWidth="1"/>
    <col min="13787" max="13787" width="9.42578125" style="10" bestFit="1" customWidth="1"/>
    <col min="13788" max="14013" width="8.7109375" style="10"/>
    <col min="14014" max="14014" width="2.28515625" style="10" customWidth="1"/>
    <col min="14015" max="14015" width="18.28515625" style="10" customWidth="1"/>
    <col min="14016" max="14016" width="8.28515625" style="10" customWidth="1"/>
    <col min="14017" max="14017" width="0.85546875" style="10" customWidth="1"/>
    <col min="14018" max="14018" width="8" style="10" bestFit="1" customWidth="1"/>
    <col min="14019" max="14019" width="14.42578125" style="10" customWidth="1"/>
    <col min="14020" max="14020" width="0.42578125" style="10" customWidth="1"/>
    <col min="14021" max="14021" width="9" style="10" bestFit="1" customWidth="1"/>
    <col min="14022" max="14022" width="0.85546875" style="10" customWidth="1"/>
    <col min="14023" max="14023" width="0.42578125" style="10" customWidth="1"/>
    <col min="14024" max="14024" width="8.28515625" style="10" customWidth="1"/>
    <col min="14025" max="14025" width="0.42578125" style="10" customWidth="1"/>
    <col min="14026" max="14026" width="13.28515625" style="10" customWidth="1"/>
    <col min="14027" max="14027" width="0.42578125" style="10" customWidth="1"/>
    <col min="14028" max="14028" width="8" style="10" customWidth="1"/>
    <col min="14029" max="14029" width="0.85546875" style="10" customWidth="1"/>
    <col min="14030" max="14030" width="0.7109375" style="10" customWidth="1"/>
    <col min="14031" max="14031" width="8.28515625" style="10" customWidth="1"/>
    <col min="14032" max="14032" width="1" style="10" customWidth="1"/>
    <col min="14033" max="14033" width="14.7109375" style="10" customWidth="1"/>
    <col min="14034" max="14034" width="1" style="10" customWidth="1"/>
    <col min="14035" max="14035" width="9" style="10" bestFit="1" customWidth="1"/>
    <col min="14036" max="14036" width="0.85546875" style="10" customWidth="1"/>
    <col min="14037" max="14037" width="1.140625" style="10" customWidth="1"/>
    <col min="14038" max="14038" width="7" style="10" customWidth="1"/>
    <col min="14039" max="14039" width="6.7109375" style="10" customWidth="1"/>
    <col min="14040" max="14040" width="7.7109375" style="10" customWidth="1"/>
    <col min="14041" max="14041" width="2.7109375" style="10" customWidth="1"/>
    <col min="14042" max="14042" width="3" style="10" customWidth="1"/>
    <col min="14043" max="14043" width="9.42578125" style="10" bestFit="1" customWidth="1"/>
    <col min="14044" max="14269" width="8.7109375" style="10"/>
    <col min="14270" max="14270" width="2.28515625" style="10" customWidth="1"/>
    <col min="14271" max="14271" width="18.28515625" style="10" customWidth="1"/>
    <col min="14272" max="14272" width="8.28515625" style="10" customWidth="1"/>
    <col min="14273" max="14273" width="0.85546875" style="10" customWidth="1"/>
    <col min="14274" max="14274" width="8" style="10" bestFit="1" customWidth="1"/>
    <col min="14275" max="14275" width="14.42578125" style="10" customWidth="1"/>
    <col min="14276" max="14276" width="0.42578125" style="10" customWidth="1"/>
    <col min="14277" max="14277" width="9" style="10" bestFit="1" customWidth="1"/>
    <col min="14278" max="14278" width="0.85546875" style="10" customWidth="1"/>
    <col min="14279" max="14279" width="0.42578125" style="10" customWidth="1"/>
    <col min="14280" max="14280" width="8.28515625" style="10" customWidth="1"/>
    <col min="14281" max="14281" width="0.42578125" style="10" customWidth="1"/>
    <col min="14282" max="14282" width="13.28515625" style="10" customWidth="1"/>
    <col min="14283" max="14283" width="0.42578125" style="10" customWidth="1"/>
    <col min="14284" max="14284" width="8" style="10" customWidth="1"/>
    <col min="14285" max="14285" width="0.85546875" style="10" customWidth="1"/>
    <col min="14286" max="14286" width="0.7109375" style="10" customWidth="1"/>
    <col min="14287" max="14287" width="8.28515625" style="10" customWidth="1"/>
    <col min="14288" max="14288" width="1" style="10" customWidth="1"/>
    <col min="14289" max="14289" width="14.7109375" style="10" customWidth="1"/>
    <col min="14290" max="14290" width="1" style="10" customWidth="1"/>
    <col min="14291" max="14291" width="9" style="10" bestFit="1" customWidth="1"/>
    <col min="14292" max="14292" width="0.85546875" style="10" customWidth="1"/>
    <col min="14293" max="14293" width="1.140625" style="10" customWidth="1"/>
    <col min="14294" max="14294" width="7" style="10" customWidth="1"/>
    <col min="14295" max="14295" width="6.7109375" style="10" customWidth="1"/>
    <col min="14296" max="14296" width="7.7109375" style="10" customWidth="1"/>
    <col min="14297" max="14297" width="2.7109375" style="10" customWidth="1"/>
    <col min="14298" max="14298" width="3" style="10" customWidth="1"/>
    <col min="14299" max="14299" width="9.42578125" style="10" bestFit="1" customWidth="1"/>
    <col min="14300" max="14525" width="8.7109375" style="10"/>
    <col min="14526" max="14526" width="2.28515625" style="10" customWidth="1"/>
    <col min="14527" max="14527" width="18.28515625" style="10" customWidth="1"/>
    <col min="14528" max="14528" width="8.28515625" style="10" customWidth="1"/>
    <col min="14529" max="14529" width="0.85546875" style="10" customWidth="1"/>
    <col min="14530" max="14530" width="8" style="10" bestFit="1" customWidth="1"/>
    <col min="14531" max="14531" width="14.42578125" style="10" customWidth="1"/>
    <col min="14532" max="14532" width="0.42578125" style="10" customWidth="1"/>
    <col min="14533" max="14533" width="9" style="10" bestFit="1" customWidth="1"/>
    <col min="14534" max="14534" width="0.85546875" style="10" customWidth="1"/>
    <col min="14535" max="14535" width="0.42578125" style="10" customWidth="1"/>
    <col min="14536" max="14536" width="8.28515625" style="10" customWidth="1"/>
    <col min="14537" max="14537" width="0.42578125" style="10" customWidth="1"/>
    <col min="14538" max="14538" width="13.28515625" style="10" customWidth="1"/>
    <col min="14539" max="14539" width="0.42578125" style="10" customWidth="1"/>
    <col min="14540" max="14540" width="8" style="10" customWidth="1"/>
    <col min="14541" max="14541" width="0.85546875" style="10" customWidth="1"/>
    <col min="14542" max="14542" width="0.7109375" style="10" customWidth="1"/>
    <col min="14543" max="14543" width="8.28515625" style="10" customWidth="1"/>
    <col min="14544" max="14544" width="1" style="10" customWidth="1"/>
    <col min="14545" max="14545" width="14.7109375" style="10" customWidth="1"/>
    <col min="14546" max="14546" width="1" style="10" customWidth="1"/>
    <col min="14547" max="14547" width="9" style="10" bestFit="1" customWidth="1"/>
    <col min="14548" max="14548" width="0.85546875" style="10" customWidth="1"/>
    <col min="14549" max="14549" width="1.140625" style="10" customWidth="1"/>
    <col min="14550" max="14550" width="7" style="10" customWidth="1"/>
    <col min="14551" max="14551" width="6.7109375" style="10" customWidth="1"/>
    <col min="14552" max="14552" width="7.7109375" style="10" customWidth="1"/>
    <col min="14553" max="14553" width="2.7109375" style="10" customWidth="1"/>
    <col min="14554" max="14554" width="3" style="10" customWidth="1"/>
    <col min="14555" max="14555" width="9.42578125" style="10" bestFit="1" customWidth="1"/>
    <col min="14556" max="14781" width="8.7109375" style="10"/>
    <col min="14782" max="14782" width="2.28515625" style="10" customWidth="1"/>
    <col min="14783" max="14783" width="18.28515625" style="10" customWidth="1"/>
    <col min="14784" max="14784" width="8.28515625" style="10" customWidth="1"/>
    <col min="14785" max="14785" width="0.85546875" style="10" customWidth="1"/>
    <col min="14786" max="14786" width="8" style="10" bestFit="1" customWidth="1"/>
    <col min="14787" max="14787" width="14.42578125" style="10" customWidth="1"/>
    <col min="14788" max="14788" width="0.42578125" style="10" customWidth="1"/>
    <col min="14789" max="14789" width="9" style="10" bestFit="1" customWidth="1"/>
    <col min="14790" max="14790" width="0.85546875" style="10" customWidth="1"/>
    <col min="14791" max="14791" width="0.42578125" style="10" customWidth="1"/>
    <col min="14792" max="14792" width="8.28515625" style="10" customWidth="1"/>
    <col min="14793" max="14793" width="0.42578125" style="10" customWidth="1"/>
    <col min="14794" max="14794" width="13.28515625" style="10" customWidth="1"/>
    <col min="14795" max="14795" width="0.42578125" style="10" customWidth="1"/>
    <col min="14796" max="14796" width="8" style="10" customWidth="1"/>
    <col min="14797" max="14797" width="0.85546875" style="10" customWidth="1"/>
    <col min="14798" max="14798" width="0.7109375" style="10" customWidth="1"/>
    <col min="14799" max="14799" width="8.28515625" style="10" customWidth="1"/>
    <col min="14800" max="14800" width="1" style="10" customWidth="1"/>
    <col min="14801" max="14801" width="14.7109375" style="10" customWidth="1"/>
    <col min="14802" max="14802" width="1" style="10" customWidth="1"/>
    <col min="14803" max="14803" width="9" style="10" bestFit="1" customWidth="1"/>
    <col min="14804" max="14804" width="0.85546875" style="10" customWidth="1"/>
    <col min="14805" max="14805" width="1.140625" style="10" customWidth="1"/>
    <col min="14806" max="14806" width="7" style="10" customWidth="1"/>
    <col min="14807" max="14807" width="6.7109375" style="10" customWidth="1"/>
    <col min="14808" max="14808" width="7.7109375" style="10" customWidth="1"/>
    <col min="14809" max="14809" width="2.7109375" style="10" customWidth="1"/>
    <col min="14810" max="14810" width="3" style="10" customWidth="1"/>
    <col min="14811" max="14811" width="9.42578125" style="10" bestFit="1" customWidth="1"/>
    <col min="14812" max="15037" width="8.7109375" style="10"/>
    <col min="15038" max="15038" width="2.28515625" style="10" customWidth="1"/>
    <col min="15039" max="15039" width="18.28515625" style="10" customWidth="1"/>
    <col min="15040" max="15040" width="8.28515625" style="10" customWidth="1"/>
    <col min="15041" max="15041" width="0.85546875" style="10" customWidth="1"/>
    <col min="15042" max="15042" width="8" style="10" bestFit="1" customWidth="1"/>
    <col min="15043" max="15043" width="14.42578125" style="10" customWidth="1"/>
    <col min="15044" max="15044" width="0.42578125" style="10" customWidth="1"/>
    <col min="15045" max="15045" width="9" style="10" bestFit="1" customWidth="1"/>
    <col min="15046" max="15046" width="0.85546875" style="10" customWidth="1"/>
    <col min="15047" max="15047" width="0.42578125" style="10" customWidth="1"/>
    <col min="15048" max="15048" width="8.28515625" style="10" customWidth="1"/>
    <col min="15049" max="15049" width="0.42578125" style="10" customWidth="1"/>
    <col min="15050" max="15050" width="13.28515625" style="10" customWidth="1"/>
    <col min="15051" max="15051" width="0.42578125" style="10" customWidth="1"/>
    <col min="15052" max="15052" width="8" style="10" customWidth="1"/>
    <col min="15053" max="15053" width="0.85546875" style="10" customWidth="1"/>
    <col min="15054" max="15054" width="0.7109375" style="10" customWidth="1"/>
    <col min="15055" max="15055" width="8.28515625" style="10" customWidth="1"/>
    <col min="15056" max="15056" width="1" style="10" customWidth="1"/>
    <col min="15057" max="15057" width="14.7109375" style="10" customWidth="1"/>
    <col min="15058" max="15058" width="1" style="10" customWidth="1"/>
    <col min="15059" max="15059" width="9" style="10" bestFit="1" customWidth="1"/>
    <col min="15060" max="15060" width="0.85546875" style="10" customWidth="1"/>
    <col min="15061" max="15061" width="1.140625" style="10" customWidth="1"/>
    <col min="15062" max="15062" width="7" style="10" customWidth="1"/>
    <col min="15063" max="15063" width="6.7109375" style="10" customWidth="1"/>
    <col min="15064" max="15064" width="7.7109375" style="10" customWidth="1"/>
    <col min="15065" max="15065" width="2.7109375" style="10" customWidth="1"/>
    <col min="15066" max="15066" width="3" style="10" customWidth="1"/>
    <col min="15067" max="15067" width="9.42578125" style="10" bestFit="1" customWidth="1"/>
    <col min="15068" max="15293" width="8.7109375" style="10"/>
    <col min="15294" max="15294" width="2.28515625" style="10" customWidth="1"/>
    <col min="15295" max="15295" width="18.28515625" style="10" customWidth="1"/>
    <col min="15296" max="15296" width="8.28515625" style="10" customWidth="1"/>
    <col min="15297" max="15297" width="0.85546875" style="10" customWidth="1"/>
    <col min="15298" max="15298" width="8" style="10" bestFit="1" customWidth="1"/>
    <col min="15299" max="15299" width="14.42578125" style="10" customWidth="1"/>
    <col min="15300" max="15300" width="0.42578125" style="10" customWidth="1"/>
    <col min="15301" max="15301" width="9" style="10" bestFit="1" customWidth="1"/>
    <col min="15302" max="15302" width="0.85546875" style="10" customWidth="1"/>
    <col min="15303" max="15303" width="0.42578125" style="10" customWidth="1"/>
    <col min="15304" max="15304" width="8.28515625" style="10" customWidth="1"/>
    <col min="15305" max="15305" width="0.42578125" style="10" customWidth="1"/>
    <col min="15306" max="15306" width="13.28515625" style="10" customWidth="1"/>
    <col min="15307" max="15307" width="0.42578125" style="10" customWidth="1"/>
    <col min="15308" max="15308" width="8" style="10" customWidth="1"/>
    <col min="15309" max="15309" width="0.85546875" style="10" customWidth="1"/>
    <col min="15310" max="15310" width="0.7109375" style="10" customWidth="1"/>
    <col min="15311" max="15311" width="8.28515625" style="10" customWidth="1"/>
    <col min="15312" max="15312" width="1" style="10" customWidth="1"/>
    <col min="15313" max="15313" width="14.7109375" style="10" customWidth="1"/>
    <col min="15314" max="15314" width="1" style="10" customWidth="1"/>
    <col min="15315" max="15315" width="9" style="10" bestFit="1" customWidth="1"/>
    <col min="15316" max="15316" width="0.85546875" style="10" customWidth="1"/>
    <col min="15317" max="15317" width="1.140625" style="10" customWidth="1"/>
    <col min="15318" max="15318" width="7" style="10" customWidth="1"/>
    <col min="15319" max="15319" width="6.7109375" style="10" customWidth="1"/>
    <col min="15320" max="15320" width="7.7109375" style="10" customWidth="1"/>
    <col min="15321" max="15321" width="2.7109375" style="10" customWidth="1"/>
    <col min="15322" max="15322" width="3" style="10" customWidth="1"/>
    <col min="15323" max="15323" width="9.42578125" style="10" bestFit="1" customWidth="1"/>
    <col min="15324" max="15549" width="8.7109375" style="10"/>
    <col min="15550" max="15550" width="2.28515625" style="10" customWidth="1"/>
    <col min="15551" max="15551" width="18.28515625" style="10" customWidth="1"/>
    <col min="15552" max="15552" width="8.28515625" style="10" customWidth="1"/>
    <col min="15553" max="15553" width="0.85546875" style="10" customWidth="1"/>
    <col min="15554" max="15554" width="8" style="10" bestFit="1" customWidth="1"/>
    <col min="15555" max="15555" width="14.42578125" style="10" customWidth="1"/>
    <col min="15556" max="15556" width="0.42578125" style="10" customWidth="1"/>
    <col min="15557" max="15557" width="9" style="10" bestFit="1" customWidth="1"/>
    <col min="15558" max="15558" width="0.85546875" style="10" customWidth="1"/>
    <col min="15559" max="15559" width="0.42578125" style="10" customWidth="1"/>
    <col min="15560" max="15560" width="8.28515625" style="10" customWidth="1"/>
    <col min="15561" max="15561" width="0.42578125" style="10" customWidth="1"/>
    <col min="15562" max="15562" width="13.28515625" style="10" customWidth="1"/>
    <col min="15563" max="15563" width="0.42578125" style="10" customWidth="1"/>
    <col min="15564" max="15564" width="8" style="10" customWidth="1"/>
    <col min="15565" max="15565" width="0.85546875" style="10" customWidth="1"/>
    <col min="15566" max="15566" width="0.7109375" style="10" customWidth="1"/>
    <col min="15567" max="15567" width="8.28515625" style="10" customWidth="1"/>
    <col min="15568" max="15568" width="1" style="10" customWidth="1"/>
    <col min="15569" max="15569" width="14.7109375" style="10" customWidth="1"/>
    <col min="15570" max="15570" width="1" style="10" customWidth="1"/>
    <col min="15571" max="15571" width="9" style="10" bestFit="1" customWidth="1"/>
    <col min="15572" max="15572" width="0.85546875" style="10" customWidth="1"/>
    <col min="15573" max="15573" width="1.140625" style="10" customWidth="1"/>
    <col min="15574" max="15574" width="7" style="10" customWidth="1"/>
    <col min="15575" max="15575" width="6.7109375" style="10" customWidth="1"/>
    <col min="15576" max="15576" width="7.7109375" style="10" customWidth="1"/>
    <col min="15577" max="15577" width="2.7109375" style="10" customWidth="1"/>
    <col min="15578" max="15578" width="3" style="10" customWidth="1"/>
    <col min="15579" max="15579" width="9.42578125" style="10" bestFit="1" customWidth="1"/>
    <col min="15580" max="15805" width="8.7109375" style="10"/>
    <col min="15806" max="15806" width="2.28515625" style="10" customWidth="1"/>
    <col min="15807" max="15807" width="18.28515625" style="10" customWidth="1"/>
    <col min="15808" max="15808" width="8.28515625" style="10" customWidth="1"/>
    <col min="15809" max="15809" width="0.85546875" style="10" customWidth="1"/>
    <col min="15810" max="15810" width="8" style="10" bestFit="1" customWidth="1"/>
    <col min="15811" max="15811" width="14.42578125" style="10" customWidth="1"/>
    <col min="15812" max="15812" width="0.42578125" style="10" customWidth="1"/>
    <col min="15813" max="15813" width="9" style="10" bestFit="1" customWidth="1"/>
    <col min="15814" max="15814" width="0.85546875" style="10" customWidth="1"/>
    <col min="15815" max="15815" width="0.42578125" style="10" customWidth="1"/>
    <col min="15816" max="15816" width="8.28515625" style="10" customWidth="1"/>
    <col min="15817" max="15817" width="0.42578125" style="10" customWidth="1"/>
    <col min="15818" max="15818" width="13.28515625" style="10" customWidth="1"/>
    <col min="15819" max="15819" width="0.42578125" style="10" customWidth="1"/>
    <col min="15820" max="15820" width="8" style="10" customWidth="1"/>
    <col min="15821" max="15821" width="0.85546875" style="10" customWidth="1"/>
    <col min="15822" max="15822" width="0.7109375" style="10" customWidth="1"/>
    <col min="15823" max="15823" width="8.28515625" style="10" customWidth="1"/>
    <col min="15824" max="15824" width="1" style="10" customWidth="1"/>
    <col min="15825" max="15825" width="14.7109375" style="10" customWidth="1"/>
    <col min="15826" max="15826" width="1" style="10" customWidth="1"/>
    <col min="15827" max="15827" width="9" style="10" bestFit="1" customWidth="1"/>
    <col min="15828" max="15828" width="0.85546875" style="10" customWidth="1"/>
    <col min="15829" max="15829" width="1.140625" style="10" customWidth="1"/>
    <col min="15830" max="15830" width="7" style="10" customWidth="1"/>
    <col min="15831" max="15831" width="6.7109375" style="10" customWidth="1"/>
    <col min="15832" max="15832" width="7.7109375" style="10" customWidth="1"/>
    <col min="15833" max="15833" width="2.7109375" style="10" customWidth="1"/>
    <col min="15834" max="15834" width="3" style="10" customWidth="1"/>
    <col min="15835" max="15835" width="9.42578125" style="10" bestFit="1" customWidth="1"/>
    <col min="15836" max="16061" width="8.7109375" style="10"/>
    <col min="16062" max="16062" width="2.28515625" style="10" customWidth="1"/>
    <col min="16063" max="16063" width="18.28515625" style="10" customWidth="1"/>
    <col min="16064" max="16064" width="8.28515625" style="10" customWidth="1"/>
    <col min="16065" max="16065" width="0.85546875" style="10" customWidth="1"/>
    <col min="16066" max="16066" width="8" style="10" bestFit="1" customWidth="1"/>
    <col min="16067" max="16067" width="14.42578125" style="10" customWidth="1"/>
    <col min="16068" max="16068" width="0.42578125" style="10" customWidth="1"/>
    <col min="16069" max="16069" width="9" style="10" bestFit="1" customWidth="1"/>
    <col min="16070" max="16070" width="0.85546875" style="10" customWidth="1"/>
    <col min="16071" max="16071" width="0.42578125" style="10" customWidth="1"/>
    <col min="16072" max="16072" width="8.28515625" style="10" customWidth="1"/>
    <col min="16073" max="16073" width="0.42578125" style="10" customWidth="1"/>
    <col min="16074" max="16074" width="13.28515625" style="10" customWidth="1"/>
    <col min="16075" max="16075" width="0.42578125" style="10" customWidth="1"/>
    <col min="16076" max="16076" width="8" style="10" customWidth="1"/>
    <col min="16077" max="16077" width="0.85546875" style="10" customWidth="1"/>
    <col min="16078" max="16078" width="0.7109375" style="10" customWidth="1"/>
    <col min="16079" max="16079" width="8.28515625" style="10" customWidth="1"/>
    <col min="16080" max="16080" width="1" style="10" customWidth="1"/>
    <col min="16081" max="16081" width="14.7109375" style="10" customWidth="1"/>
    <col min="16082" max="16082" width="1" style="10" customWidth="1"/>
    <col min="16083" max="16083" width="9" style="10" bestFit="1" customWidth="1"/>
    <col min="16084" max="16084" width="0.85546875" style="10" customWidth="1"/>
    <col min="16085" max="16085" width="1.140625" style="10" customWidth="1"/>
    <col min="16086" max="16086" width="7" style="10" customWidth="1"/>
    <col min="16087" max="16087" width="6.7109375" style="10" customWidth="1"/>
    <col min="16088" max="16088" width="7.7109375" style="10" customWidth="1"/>
    <col min="16089" max="16089" width="2.7109375" style="10" customWidth="1"/>
    <col min="16090" max="16090" width="3" style="10" customWidth="1"/>
    <col min="16091" max="16091" width="9.42578125" style="10" bestFit="1" customWidth="1"/>
    <col min="16092" max="16384" width="8.7109375" style="10"/>
  </cols>
  <sheetData>
    <row r="1" spans="1:26" x14ac:dyDescent="0.25">
      <c r="A1" s="996" t="s">
        <v>187</v>
      </c>
      <c r="B1" s="996"/>
      <c r="C1" s="996"/>
      <c r="D1" s="996"/>
      <c r="E1" s="996"/>
      <c r="F1" s="996"/>
      <c r="G1" s="996"/>
      <c r="H1" s="996"/>
      <c r="I1" s="996"/>
      <c r="J1" s="996"/>
      <c r="K1" s="996"/>
      <c r="L1" s="996"/>
      <c r="M1" s="996"/>
      <c r="N1" s="996"/>
      <c r="O1" s="996"/>
      <c r="P1" s="996"/>
      <c r="Q1" s="996"/>
      <c r="R1" s="996"/>
      <c r="S1" s="996"/>
      <c r="T1" s="996"/>
      <c r="U1" s="996"/>
      <c r="V1" s="996"/>
      <c r="W1" s="996"/>
      <c r="X1" s="996"/>
      <c r="Y1" s="996"/>
      <c r="Z1" s="996"/>
    </row>
    <row r="2" spans="1:26" ht="17.25" customHeight="1" thickBot="1" x14ac:dyDescent="0.3">
      <c r="A2" s="997" t="s">
        <v>482</v>
      </c>
      <c r="B2" s="997"/>
      <c r="C2" s="997"/>
      <c r="D2" s="997"/>
      <c r="E2" s="997"/>
      <c r="F2" s="997"/>
      <c r="G2" s="997"/>
      <c r="H2" s="997"/>
      <c r="I2" s="997"/>
      <c r="J2" s="997"/>
      <c r="K2" s="997"/>
      <c r="L2" s="997"/>
      <c r="M2" s="997"/>
      <c r="N2" s="997"/>
      <c r="O2" s="997"/>
      <c r="P2" s="997"/>
      <c r="Q2" s="997"/>
      <c r="R2" s="997"/>
      <c r="S2" s="997"/>
      <c r="T2" s="997"/>
      <c r="U2" s="997"/>
      <c r="V2" s="997"/>
      <c r="W2" s="997"/>
      <c r="X2" s="997"/>
      <c r="Y2" s="997"/>
      <c r="Z2" s="997"/>
    </row>
    <row r="3" spans="1:26" ht="15.75" thickBot="1" x14ac:dyDescent="0.3">
      <c r="A3" s="998" t="s">
        <v>121</v>
      </c>
      <c r="B3" s="1002">
        <v>2020</v>
      </c>
      <c r="C3" s="1003"/>
      <c r="D3" s="1003"/>
      <c r="E3" s="1003"/>
      <c r="F3" s="1003"/>
      <c r="G3" s="1003"/>
      <c r="H3" s="1003"/>
      <c r="I3" s="1003"/>
      <c r="J3" s="1003"/>
      <c r="K3" s="1003"/>
      <c r="L3" s="1003"/>
      <c r="M3" s="1004"/>
      <c r="N3" s="1207"/>
      <c r="O3" s="1002">
        <v>2019</v>
      </c>
      <c r="P3" s="1003"/>
      <c r="Q3" s="1003"/>
      <c r="R3" s="1003"/>
      <c r="S3" s="1003"/>
      <c r="T3" s="1003"/>
      <c r="U3" s="1003"/>
      <c r="V3" s="1003"/>
      <c r="W3" s="1003"/>
      <c r="X3" s="1003"/>
      <c r="Y3" s="1003"/>
      <c r="Z3" s="1004"/>
    </row>
    <row r="4" spans="1:26" ht="15.75" thickBot="1" x14ac:dyDescent="0.3">
      <c r="A4" s="1007"/>
      <c r="B4" s="1002" t="s">
        <v>194</v>
      </c>
      <c r="C4" s="1003"/>
      <c r="D4" s="1003"/>
      <c r="E4" s="1004"/>
      <c r="F4" s="1002" t="s">
        <v>159</v>
      </c>
      <c r="G4" s="1003"/>
      <c r="H4" s="1003"/>
      <c r="I4" s="1004"/>
      <c r="J4" s="1003" t="s">
        <v>160</v>
      </c>
      <c r="K4" s="1003"/>
      <c r="L4" s="1003"/>
      <c r="M4" s="1004"/>
      <c r="N4" s="1207"/>
      <c r="O4" s="1002" t="s">
        <v>194</v>
      </c>
      <c r="P4" s="1003"/>
      <c r="Q4" s="1003"/>
      <c r="R4" s="1004"/>
      <c r="S4" s="1002" t="s">
        <v>159</v>
      </c>
      <c r="T4" s="1003"/>
      <c r="U4" s="1003"/>
      <c r="V4" s="1004"/>
      <c r="W4" s="1003" t="s">
        <v>160</v>
      </c>
      <c r="X4" s="1003"/>
      <c r="Y4" s="1003"/>
      <c r="Z4" s="1004"/>
    </row>
    <row r="5" spans="1:26" ht="28.5" customHeight="1" thickBot="1" x14ac:dyDescent="0.3">
      <c r="A5" s="1022"/>
      <c r="B5" s="1208" t="s">
        <v>5</v>
      </c>
      <c r="C5" s="1209"/>
      <c r="D5" s="1027" t="s">
        <v>161</v>
      </c>
      <c r="E5" s="1028"/>
      <c r="F5" s="1208" t="s">
        <v>5</v>
      </c>
      <c r="G5" s="1209"/>
      <c r="H5" s="1027" t="s">
        <v>161</v>
      </c>
      <c r="I5" s="1028"/>
      <c r="J5" s="1209" t="s">
        <v>5</v>
      </c>
      <c r="K5" s="1209"/>
      <c r="L5" s="1027" t="s">
        <v>161</v>
      </c>
      <c r="M5" s="1028"/>
      <c r="N5" s="1030"/>
      <c r="O5" s="1208" t="s">
        <v>5</v>
      </c>
      <c r="P5" s="1209"/>
      <c r="Q5" s="1027" t="s">
        <v>161</v>
      </c>
      <c r="R5" s="1028"/>
      <c r="S5" s="1208" t="s">
        <v>5</v>
      </c>
      <c r="T5" s="1209"/>
      <c r="U5" s="1027" t="s">
        <v>161</v>
      </c>
      <c r="V5" s="1028"/>
      <c r="W5" s="1209" t="s">
        <v>5</v>
      </c>
      <c r="X5" s="1209"/>
      <c r="Y5" s="1027" t="s">
        <v>161</v>
      </c>
      <c r="Z5" s="1028"/>
    </row>
    <row r="6" spans="1:26" x14ac:dyDescent="0.25">
      <c r="A6" s="1037" t="s">
        <v>122</v>
      </c>
      <c r="B6" s="1038">
        <v>56527</v>
      </c>
      <c r="C6" s="1042"/>
      <c r="D6" s="1043">
        <v>39662</v>
      </c>
      <c r="E6" s="1010"/>
      <c r="F6" s="1038">
        <v>16809</v>
      </c>
      <c r="G6" s="1042"/>
      <c r="H6" s="1043">
        <v>81340</v>
      </c>
      <c r="I6" s="1010"/>
      <c r="J6" s="1210">
        <v>39718</v>
      </c>
      <c r="K6" s="1042"/>
      <c r="L6" s="1043">
        <v>30856.5</v>
      </c>
      <c r="M6" s="1010"/>
      <c r="N6" s="1044"/>
      <c r="O6" s="1038">
        <v>56973</v>
      </c>
      <c r="P6" s="1042"/>
      <c r="Q6" s="1043">
        <v>40431</v>
      </c>
      <c r="R6" s="1010"/>
      <c r="S6" s="1038">
        <v>17086</v>
      </c>
      <c r="T6" s="1042"/>
      <c r="U6" s="1043">
        <v>83020</v>
      </c>
      <c r="V6" s="1010"/>
      <c r="W6" s="1210">
        <v>39887</v>
      </c>
      <c r="X6" s="1042"/>
      <c r="Y6" s="1043">
        <v>31717</v>
      </c>
      <c r="Z6" s="1010"/>
    </row>
    <row r="7" spans="1:26" x14ac:dyDescent="0.25">
      <c r="A7" s="1037" t="s">
        <v>123</v>
      </c>
      <c r="B7" s="1038">
        <v>48945</v>
      </c>
      <c r="C7" s="1042"/>
      <c r="D7" s="1043">
        <v>57859</v>
      </c>
      <c r="E7" s="1010"/>
      <c r="F7" s="1038">
        <v>18974</v>
      </c>
      <c r="G7" s="1042"/>
      <c r="H7" s="1043">
        <v>126844.5</v>
      </c>
      <c r="I7" s="1010"/>
      <c r="J7" s="1210">
        <v>29971</v>
      </c>
      <c r="K7" s="1042"/>
      <c r="L7" s="1043">
        <v>35666</v>
      </c>
      <c r="M7" s="1010"/>
      <c r="N7" s="1044"/>
      <c r="O7" s="1038">
        <v>49533</v>
      </c>
      <c r="P7" s="1042"/>
      <c r="Q7" s="1043">
        <v>59001</v>
      </c>
      <c r="R7" s="1010"/>
      <c r="S7" s="1038">
        <v>19076</v>
      </c>
      <c r="T7" s="1042"/>
      <c r="U7" s="1043">
        <v>127997</v>
      </c>
      <c r="V7" s="1010"/>
      <c r="W7" s="1210">
        <v>30457</v>
      </c>
      <c r="X7" s="1042"/>
      <c r="Y7" s="1043">
        <v>36772</v>
      </c>
      <c r="Z7" s="1010"/>
    </row>
    <row r="8" spans="1:26" x14ac:dyDescent="0.25">
      <c r="A8" s="1037" t="s">
        <v>124</v>
      </c>
      <c r="B8" s="1038">
        <v>50054</v>
      </c>
      <c r="C8" s="1042"/>
      <c r="D8" s="1043">
        <v>43769.5</v>
      </c>
      <c r="E8" s="1010"/>
      <c r="F8" s="1038">
        <v>13918</v>
      </c>
      <c r="G8" s="1042"/>
      <c r="H8" s="1043">
        <v>90878</v>
      </c>
      <c r="I8" s="1010"/>
      <c r="J8" s="1210">
        <v>36136</v>
      </c>
      <c r="K8" s="1042"/>
      <c r="L8" s="1043">
        <v>34892.5</v>
      </c>
      <c r="M8" s="1010"/>
      <c r="N8" s="1044"/>
      <c r="O8" s="1038">
        <v>51793</v>
      </c>
      <c r="P8" s="1042"/>
      <c r="Q8" s="1043">
        <v>45476</v>
      </c>
      <c r="R8" s="1010"/>
      <c r="S8" s="1038">
        <v>14376</v>
      </c>
      <c r="T8" s="1042"/>
      <c r="U8" s="1043">
        <v>93219</v>
      </c>
      <c r="V8" s="1010"/>
      <c r="W8" s="1210">
        <v>37417</v>
      </c>
      <c r="X8" s="1042"/>
      <c r="Y8" s="1043">
        <v>36330</v>
      </c>
      <c r="Z8" s="1010"/>
    </row>
    <row r="9" spans="1:26" x14ac:dyDescent="0.25">
      <c r="A9" s="1037" t="s">
        <v>125</v>
      </c>
      <c r="B9" s="1038">
        <v>37565</v>
      </c>
      <c r="C9" s="1042"/>
      <c r="D9" s="1043">
        <v>38707</v>
      </c>
      <c r="E9" s="1010"/>
      <c r="F9" s="1038">
        <v>11982</v>
      </c>
      <c r="G9" s="1042"/>
      <c r="H9" s="1043">
        <v>77197.5</v>
      </c>
      <c r="I9" s="1010"/>
      <c r="J9" s="1210">
        <v>25583</v>
      </c>
      <c r="K9" s="1042"/>
      <c r="L9" s="1043">
        <v>29709</v>
      </c>
      <c r="M9" s="1010"/>
      <c r="N9" s="1044"/>
      <c r="O9" s="1038">
        <v>38404</v>
      </c>
      <c r="P9" s="1042"/>
      <c r="Q9" s="1043">
        <v>38690</v>
      </c>
      <c r="R9" s="1010"/>
      <c r="S9" s="1038">
        <v>12329</v>
      </c>
      <c r="T9" s="1042"/>
      <c r="U9" s="1043">
        <v>77529</v>
      </c>
      <c r="V9" s="1010"/>
      <c r="W9" s="1210">
        <v>26075</v>
      </c>
      <c r="X9" s="1042"/>
      <c r="Y9" s="1043">
        <v>29613</v>
      </c>
      <c r="Z9" s="1010"/>
    </row>
    <row r="10" spans="1:26" x14ac:dyDescent="0.25">
      <c r="A10" s="1037" t="s">
        <v>126</v>
      </c>
      <c r="B10" s="1038">
        <v>36656</v>
      </c>
      <c r="C10" s="1042"/>
      <c r="D10" s="1043">
        <v>51266.5</v>
      </c>
      <c r="E10" s="1010"/>
      <c r="F10" s="1038">
        <v>12786</v>
      </c>
      <c r="G10" s="1042"/>
      <c r="H10" s="1043">
        <v>103898.5</v>
      </c>
      <c r="I10" s="1010"/>
      <c r="J10" s="1210">
        <v>23870</v>
      </c>
      <c r="K10" s="1042"/>
      <c r="L10" s="1043">
        <v>36525.5</v>
      </c>
      <c r="M10" s="1010"/>
      <c r="N10" s="1044"/>
      <c r="O10" s="1038">
        <v>36897</v>
      </c>
      <c r="P10" s="1042"/>
      <c r="Q10" s="1043">
        <v>51277</v>
      </c>
      <c r="R10" s="1010"/>
      <c r="S10" s="1038">
        <v>13115</v>
      </c>
      <c r="T10" s="1042"/>
      <c r="U10" s="1043">
        <v>103752</v>
      </c>
      <c r="V10" s="1010"/>
      <c r="W10" s="1210">
        <v>23782</v>
      </c>
      <c r="X10" s="1042"/>
      <c r="Y10" s="1043">
        <v>35935</v>
      </c>
      <c r="Z10" s="1010"/>
    </row>
    <row r="11" spans="1:26" x14ac:dyDescent="0.25">
      <c r="A11" s="1037" t="s">
        <v>127</v>
      </c>
      <c r="B11" s="1038">
        <v>35356</v>
      </c>
      <c r="C11" s="1042"/>
      <c r="D11" s="1043">
        <v>41982</v>
      </c>
      <c r="E11" s="1010"/>
      <c r="F11" s="1038">
        <v>12487</v>
      </c>
      <c r="G11" s="1042"/>
      <c r="H11" s="1043">
        <v>83307</v>
      </c>
      <c r="I11" s="1010"/>
      <c r="J11" s="1210">
        <v>22869</v>
      </c>
      <c r="K11" s="1042"/>
      <c r="L11" s="1043">
        <v>30772</v>
      </c>
      <c r="M11" s="1010"/>
      <c r="N11" s="1044"/>
      <c r="O11" s="1038">
        <v>35324</v>
      </c>
      <c r="P11" s="1042"/>
      <c r="Q11" s="1043">
        <v>41897.5</v>
      </c>
      <c r="R11" s="1010"/>
      <c r="S11" s="1038">
        <v>12652</v>
      </c>
      <c r="T11" s="1042"/>
      <c r="U11" s="1043">
        <v>83558</v>
      </c>
      <c r="V11" s="1010"/>
      <c r="W11" s="1210">
        <v>22672</v>
      </c>
      <c r="X11" s="1042"/>
      <c r="Y11" s="1043">
        <v>30302.5</v>
      </c>
      <c r="Z11" s="1010"/>
    </row>
    <row r="12" spans="1:26" x14ac:dyDescent="0.25">
      <c r="A12" s="1037" t="s">
        <v>128</v>
      </c>
      <c r="B12" s="1038">
        <v>50757</v>
      </c>
      <c r="C12" s="1042"/>
      <c r="D12" s="1043">
        <v>50176</v>
      </c>
      <c r="E12" s="1010"/>
      <c r="F12" s="1038">
        <v>19601</v>
      </c>
      <c r="G12" s="1042"/>
      <c r="H12" s="1043">
        <v>102788</v>
      </c>
      <c r="I12" s="1010"/>
      <c r="J12" s="1210">
        <v>31156</v>
      </c>
      <c r="K12" s="1042"/>
      <c r="L12" s="1043">
        <v>33137</v>
      </c>
      <c r="M12" s="1010"/>
      <c r="N12" s="1044"/>
      <c r="O12" s="1038">
        <v>49834</v>
      </c>
      <c r="P12" s="1042"/>
      <c r="Q12" s="1043">
        <v>49437</v>
      </c>
      <c r="R12" s="1010"/>
      <c r="S12" s="1038">
        <v>19480</v>
      </c>
      <c r="T12" s="1042"/>
      <c r="U12" s="1043">
        <v>101381.5</v>
      </c>
      <c r="V12" s="1010"/>
      <c r="W12" s="1210">
        <v>30354</v>
      </c>
      <c r="X12" s="1042"/>
      <c r="Y12" s="1043">
        <v>32325.5</v>
      </c>
      <c r="Z12" s="1010"/>
    </row>
    <row r="13" spans="1:26" x14ac:dyDescent="0.25">
      <c r="A13" s="1037" t="s">
        <v>129</v>
      </c>
      <c r="B13" s="1038">
        <v>35804</v>
      </c>
      <c r="C13" s="1042"/>
      <c r="D13" s="1043">
        <v>53786</v>
      </c>
      <c r="E13" s="1010"/>
      <c r="F13" s="1038">
        <v>13786</v>
      </c>
      <c r="G13" s="1042"/>
      <c r="H13" s="1043">
        <v>112815</v>
      </c>
      <c r="I13" s="1010"/>
      <c r="J13" s="1210">
        <v>22018</v>
      </c>
      <c r="K13" s="1042"/>
      <c r="L13" s="1043">
        <v>33767</v>
      </c>
      <c r="M13" s="1010"/>
      <c r="N13" s="1044"/>
      <c r="O13" s="1038">
        <v>35776</v>
      </c>
      <c r="P13" s="1042"/>
      <c r="Q13" s="1043">
        <v>53093.5</v>
      </c>
      <c r="R13" s="1010"/>
      <c r="S13" s="1038">
        <v>13977</v>
      </c>
      <c r="T13" s="1042"/>
      <c r="U13" s="1043">
        <v>110634</v>
      </c>
      <c r="V13" s="1010"/>
      <c r="W13" s="1210">
        <v>21799</v>
      </c>
      <c r="X13" s="1042"/>
      <c r="Y13" s="1043">
        <v>33103</v>
      </c>
      <c r="Z13" s="1010"/>
    </row>
    <row r="14" spans="1:26" x14ac:dyDescent="0.25">
      <c r="A14" s="1037" t="s">
        <v>130</v>
      </c>
      <c r="B14" s="1038">
        <v>19610</v>
      </c>
      <c r="C14" s="1042"/>
      <c r="D14" s="1043">
        <v>33368</v>
      </c>
      <c r="E14" s="1010"/>
      <c r="F14" s="1038">
        <v>5561</v>
      </c>
      <c r="G14" s="1042"/>
      <c r="H14" s="1043">
        <v>75609</v>
      </c>
      <c r="I14" s="1010"/>
      <c r="J14" s="1210">
        <v>14049</v>
      </c>
      <c r="K14" s="1042"/>
      <c r="L14" s="1043">
        <v>25993</v>
      </c>
      <c r="M14" s="1010"/>
      <c r="N14" s="1044"/>
      <c r="O14" s="1038">
        <v>19205</v>
      </c>
      <c r="P14" s="1042"/>
      <c r="Q14" s="1043">
        <v>33441</v>
      </c>
      <c r="R14" s="1010"/>
      <c r="S14" s="1038">
        <v>5616</v>
      </c>
      <c r="T14" s="1042"/>
      <c r="U14" s="1043">
        <v>74007.5</v>
      </c>
      <c r="V14" s="1010"/>
      <c r="W14" s="1210">
        <v>13589</v>
      </c>
      <c r="X14" s="1042"/>
      <c r="Y14" s="1043">
        <v>26319</v>
      </c>
      <c r="Z14" s="1010"/>
    </row>
    <row r="15" spans="1:26" x14ac:dyDescent="0.25">
      <c r="A15" s="1037" t="s">
        <v>131</v>
      </c>
      <c r="B15" s="1038">
        <v>47746</v>
      </c>
      <c r="C15" s="1042"/>
      <c r="D15" s="1043">
        <v>55661.5</v>
      </c>
      <c r="E15" s="1010"/>
      <c r="F15" s="1038">
        <v>17782</v>
      </c>
      <c r="G15" s="1042"/>
      <c r="H15" s="1043">
        <v>119781</v>
      </c>
      <c r="I15" s="1010"/>
      <c r="J15" s="1210">
        <v>29964</v>
      </c>
      <c r="K15" s="1042"/>
      <c r="L15" s="1043">
        <v>35602</v>
      </c>
      <c r="M15" s="1010"/>
      <c r="N15" s="1044"/>
      <c r="O15" s="1038">
        <v>48215</v>
      </c>
      <c r="P15" s="1042"/>
      <c r="Q15" s="1043">
        <v>55356</v>
      </c>
      <c r="R15" s="1010"/>
      <c r="S15" s="1038">
        <v>18015</v>
      </c>
      <c r="T15" s="1042"/>
      <c r="U15" s="1043">
        <v>117615</v>
      </c>
      <c r="V15" s="1010"/>
      <c r="W15" s="1210">
        <v>30200</v>
      </c>
      <c r="X15" s="1042"/>
      <c r="Y15" s="1043">
        <v>35041</v>
      </c>
      <c r="Z15" s="1010"/>
    </row>
    <row r="16" spans="1:26" x14ac:dyDescent="0.25">
      <c r="A16" s="1037" t="s">
        <v>132</v>
      </c>
      <c r="B16" s="1038">
        <v>12004</v>
      </c>
      <c r="C16" s="1042"/>
      <c r="D16" s="1043">
        <v>38100</v>
      </c>
      <c r="E16" s="1010"/>
      <c r="F16" s="1038">
        <v>4287</v>
      </c>
      <c r="G16" s="1042"/>
      <c r="H16" s="1043">
        <v>82260</v>
      </c>
      <c r="I16" s="1010"/>
      <c r="J16" s="1210">
        <v>7717</v>
      </c>
      <c r="K16" s="1042"/>
      <c r="L16" s="1043">
        <v>25286</v>
      </c>
      <c r="M16" s="1010"/>
      <c r="N16" s="1044"/>
      <c r="O16" s="1038">
        <v>12476</v>
      </c>
      <c r="P16" s="1042"/>
      <c r="Q16" s="1043">
        <v>37401</v>
      </c>
      <c r="R16" s="1010"/>
      <c r="S16" s="1038">
        <v>4430</v>
      </c>
      <c r="T16" s="1042"/>
      <c r="U16" s="1043">
        <v>83553</v>
      </c>
      <c r="V16" s="1010"/>
      <c r="W16" s="1210">
        <v>8046</v>
      </c>
      <c r="X16" s="1042"/>
      <c r="Y16" s="1043">
        <v>24907.5</v>
      </c>
      <c r="Z16" s="1010"/>
    </row>
    <row r="17" spans="1:26" x14ac:dyDescent="0.25">
      <c r="A17" s="1049" t="s">
        <v>150</v>
      </c>
      <c r="B17" s="1050">
        <v>431024</v>
      </c>
      <c r="C17" s="1054"/>
      <c r="D17" s="1055">
        <v>46068.5</v>
      </c>
      <c r="E17" s="1056"/>
      <c r="F17" s="1050">
        <v>147973</v>
      </c>
      <c r="G17" s="1054"/>
      <c r="H17" s="1055">
        <v>99175</v>
      </c>
      <c r="I17" s="1056"/>
      <c r="J17" s="1211">
        <v>283051</v>
      </c>
      <c r="K17" s="1054"/>
      <c r="L17" s="1055">
        <v>32622</v>
      </c>
      <c r="M17" s="1056"/>
      <c r="N17" s="1058"/>
      <c r="O17" s="1050">
        <v>434430</v>
      </c>
      <c r="P17" s="1054"/>
      <c r="Q17" s="1055">
        <v>46443</v>
      </c>
      <c r="R17" s="1056"/>
      <c r="S17" s="1050">
        <v>150152</v>
      </c>
      <c r="T17" s="1054"/>
      <c r="U17" s="1055">
        <v>99102.5</v>
      </c>
      <c r="V17" s="1056"/>
      <c r="W17" s="1211">
        <v>284278</v>
      </c>
      <c r="X17" s="1054"/>
      <c r="Y17" s="1055">
        <v>32695</v>
      </c>
      <c r="Z17" s="1056"/>
    </row>
    <row r="18" spans="1:26" x14ac:dyDescent="0.25">
      <c r="A18" s="1037" t="s">
        <v>133</v>
      </c>
      <c r="B18" s="1038">
        <v>29679</v>
      </c>
      <c r="C18" s="1042"/>
      <c r="D18" s="1043">
        <v>42145</v>
      </c>
      <c r="E18" s="1010"/>
      <c r="F18" s="1038">
        <v>9857</v>
      </c>
      <c r="G18" s="1042"/>
      <c r="H18" s="1043">
        <v>87447</v>
      </c>
      <c r="I18" s="1010"/>
      <c r="J18" s="1210">
        <v>19822</v>
      </c>
      <c r="K18" s="1042"/>
      <c r="L18" s="1043">
        <v>32167</v>
      </c>
      <c r="M18" s="1010"/>
      <c r="N18" s="1044"/>
      <c r="O18" s="1038">
        <v>30055</v>
      </c>
      <c r="P18" s="1042"/>
      <c r="Q18" s="1043">
        <v>42686</v>
      </c>
      <c r="R18" s="1010"/>
      <c r="S18" s="1038">
        <v>9953</v>
      </c>
      <c r="T18" s="1042"/>
      <c r="U18" s="1043">
        <v>88499</v>
      </c>
      <c r="V18" s="1010"/>
      <c r="W18" s="1210">
        <v>20102</v>
      </c>
      <c r="X18" s="1042"/>
      <c r="Y18" s="1043">
        <v>31961</v>
      </c>
      <c r="Z18" s="1010"/>
    </row>
    <row r="19" spans="1:26" x14ac:dyDescent="0.25">
      <c r="A19" s="1037" t="s">
        <v>134</v>
      </c>
      <c r="B19" s="1038">
        <v>12520</v>
      </c>
      <c r="C19" s="1042"/>
      <c r="D19" s="1043">
        <v>42365</v>
      </c>
      <c r="E19" s="1010"/>
      <c r="F19" s="1038">
        <v>4168</v>
      </c>
      <c r="G19" s="1042"/>
      <c r="H19" s="1043">
        <v>85468.5</v>
      </c>
      <c r="I19" s="1010"/>
      <c r="J19" s="1210">
        <v>8352</v>
      </c>
      <c r="K19" s="1042"/>
      <c r="L19" s="1043">
        <v>32181</v>
      </c>
      <c r="M19" s="1010"/>
      <c r="N19" s="1044"/>
      <c r="O19" s="1038">
        <v>12857</v>
      </c>
      <c r="P19" s="1042"/>
      <c r="Q19" s="1043">
        <v>44710</v>
      </c>
      <c r="R19" s="1010"/>
      <c r="S19" s="1038">
        <v>4292</v>
      </c>
      <c r="T19" s="1042"/>
      <c r="U19" s="1043">
        <v>90097.5</v>
      </c>
      <c r="V19" s="1010"/>
      <c r="W19" s="1210">
        <v>8565</v>
      </c>
      <c r="X19" s="1042"/>
      <c r="Y19" s="1043">
        <v>33297</v>
      </c>
      <c r="Z19" s="1010"/>
    </row>
    <row r="20" spans="1:26" x14ac:dyDescent="0.25">
      <c r="A20" s="1037" t="s">
        <v>135</v>
      </c>
      <c r="B20" s="1038">
        <v>10980</v>
      </c>
      <c r="C20" s="1042"/>
      <c r="D20" s="1043">
        <v>41313.5</v>
      </c>
      <c r="E20" s="1010"/>
      <c r="F20" s="1038">
        <v>3385</v>
      </c>
      <c r="G20" s="1042"/>
      <c r="H20" s="1043">
        <v>79911</v>
      </c>
      <c r="I20" s="1010"/>
      <c r="J20" s="1210">
        <v>7595</v>
      </c>
      <c r="K20" s="1042"/>
      <c r="L20" s="1043">
        <v>33578</v>
      </c>
      <c r="M20" s="1010"/>
      <c r="N20" s="1044"/>
      <c r="O20" s="1038">
        <v>11694</v>
      </c>
      <c r="P20" s="1042"/>
      <c r="Q20" s="1043">
        <v>44857</v>
      </c>
      <c r="R20" s="1010"/>
      <c r="S20" s="1038">
        <v>3519</v>
      </c>
      <c r="T20" s="1042"/>
      <c r="U20" s="1043">
        <v>87195</v>
      </c>
      <c r="V20" s="1010"/>
      <c r="W20" s="1210">
        <v>8175</v>
      </c>
      <c r="X20" s="1042"/>
      <c r="Y20" s="1043">
        <v>36009</v>
      </c>
      <c r="Z20" s="1010"/>
    </row>
    <row r="21" spans="1:26" x14ac:dyDescent="0.25">
      <c r="A21" s="1037" t="s">
        <v>136</v>
      </c>
      <c r="B21" s="1038">
        <v>19873</v>
      </c>
      <c r="C21" s="1042"/>
      <c r="D21" s="1043">
        <v>39477</v>
      </c>
      <c r="E21" s="1010"/>
      <c r="F21" s="1038">
        <v>6529</v>
      </c>
      <c r="G21" s="1042"/>
      <c r="H21" s="1043">
        <v>86285</v>
      </c>
      <c r="I21" s="1010"/>
      <c r="J21" s="1210">
        <v>13344</v>
      </c>
      <c r="K21" s="1042"/>
      <c r="L21" s="1043">
        <v>28225.5</v>
      </c>
      <c r="M21" s="1010"/>
      <c r="N21" s="1044"/>
      <c r="O21" s="1038">
        <v>19822</v>
      </c>
      <c r="P21" s="1042"/>
      <c r="Q21" s="1043">
        <v>40895</v>
      </c>
      <c r="R21" s="1010"/>
      <c r="S21" s="1038">
        <v>6577</v>
      </c>
      <c r="T21" s="1042"/>
      <c r="U21" s="1043">
        <v>88489</v>
      </c>
      <c r="V21" s="1010"/>
      <c r="W21" s="1210">
        <v>13245</v>
      </c>
      <c r="X21" s="1042"/>
      <c r="Y21" s="1043">
        <v>28649</v>
      </c>
      <c r="Z21" s="1010"/>
    </row>
    <row r="22" spans="1:26" x14ac:dyDescent="0.25">
      <c r="A22" s="1037" t="s">
        <v>137</v>
      </c>
      <c r="B22" s="1038">
        <v>2985</v>
      </c>
      <c r="C22" s="1042"/>
      <c r="D22" s="1043">
        <v>28541</v>
      </c>
      <c r="E22" s="1010"/>
      <c r="F22" s="1038">
        <v>1033</v>
      </c>
      <c r="G22" s="1042"/>
      <c r="H22" s="1043">
        <v>61797</v>
      </c>
      <c r="I22" s="1010"/>
      <c r="J22" s="1210">
        <v>1952</v>
      </c>
      <c r="K22" s="1042"/>
      <c r="L22" s="1043">
        <v>18950.5</v>
      </c>
      <c r="M22" s="1010"/>
      <c r="N22" s="1044"/>
      <c r="O22" s="1038">
        <v>2889</v>
      </c>
      <c r="P22" s="1042"/>
      <c r="Q22" s="1043">
        <v>28686</v>
      </c>
      <c r="R22" s="1010"/>
      <c r="S22" s="1038">
        <v>1043</v>
      </c>
      <c r="T22" s="1042"/>
      <c r="U22" s="1043">
        <v>56525</v>
      </c>
      <c r="V22" s="1010"/>
      <c r="W22" s="1210">
        <v>1846</v>
      </c>
      <c r="X22" s="1042"/>
      <c r="Y22" s="1043">
        <v>19234</v>
      </c>
      <c r="Z22" s="1010"/>
    </row>
    <row r="23" spans="1:26" x14ac:dyDescent="0.25">
      <c r="A23" s="1037" t="s">
        <v>138</v>
      </c>
      <c r="B23" s="1038">
        <v>1626</v>
      </c>
      <c r="C23" s="1042"/>
      <c r="D23" s="1043">
        <v>43942</v>
      </c>
      <c r="E23" s="1010"/>
      <c r="F23" s="1038">
        <v>572</v>
      </c>
      <c r="G23" s="1042"/>
      <c r="H23" s="1043">
        <v>85756.5</v>
      </c>
      <c r="I23" s="1010"/>
      <c r="J23" s="1210">
        <v>1054</v>
      </c>
      <c r="K23" s="1042"/>
      <c r="L23" s="1043">
        <v>34917.5</v>
      </c>
      <c r="M23" s="1010"/>
      <c r="N23" s="1044"/>
      <c r="O23" s="1038">
        <v>1603</v>
      </c>
      <c r="P23" s="1042"/>
      <c r="Q23" s="1043">
        <v>44739</v>
      </c>
      <c r="R23" s="1010"/>
      <c r="S23" s="1038">
        <v>569</v>
      </c>
      <c r="T23" s="1042"/>
      <c r="U23" s="1043">
        <v>85754</v>
      </c>
      <c r="V23" s="1010"/>
      <c r="W23" s="1210">
        <v>1034</v>
      </c>
      <c r="X23" s="1042"/>
      <c r="Y23" s="1043">
        <v>33456.5</v>
      </c>
      <c r="Z23" s="1010"/>
    </row>
    <row r="24" spans="1:26" x14ac:dyDescent="0.25">
      <c r="A24" s="1049" t="s">
        <v>151</v>
      </c>
      <c r="B24" s="1050">
        <v>77663</v>
      </c>
      <c r="C24" s="1054"/>
      <c r="D24" s="1055">
        <v>40955</v>
      </c>
      <c r="E24" s="1056"/>
      <c r="F24" s="1050">
        <v>25544</v>
      </c>
      <c r="G24" s="1054"/>
      <c r="H24" s="1055">
        <v>84437</v>
      </c>
      <c r="I24" s="1056"/>
      <c r="J24" s="1211">
        <v>52119</v>
      </c>
      <c r="K24" s="1054"/>
      <c r="L24" s="1055">
        <v>31093</v>
      </c>
      <c r="M24" s="1056"/>
      <c r="N24" s="1058"/>
      <c r="O24" s="1050">
        <v>78920</v>
      </c>
      <c r="P24" s="1054"/>
      <c r="Q24" s="1055">
        <v>42470</v>
      </c>
      <c r="R24" s="1056"/>
      <c r="S24" s="1050">
        <v>25953</v>
      </c>
      <c r="T24" s="1054"/>
      <c r="U24" s="1055">
        <v>87405</v>
      </c>
      <c r="V24" s="1056"/>
      <c r="W24" s="1211">
        <v>52967</v>
      </c>
      <c r="X24" s="1054"/>
      <c r="Y24" s="1055">
        <v>31674</v>
      </c>
      <c r="Z24" s="1056"/>
    </row>
    <row r="25" spans="1:26" x14ac:dyDescent="0.25">
      <c r="A25" s="1037" t="s">
        <v>139</v>
      </c>
      <c r="B25" s="1038">
        <v>25475</v>
      </c>
      <c r="C25" s="1042"/>
      <c r="D25" s="1043">
        <v>36898</v>
      </c>
      <c r="E25" s="1010"/>
      <c r="F25" s="1038">
        <v>7980</v>
      </c>
      <c r="G25" s="1042"/>
      <c r="H25" s="1043">
        <v>86868</v>
      </c>
      <c r="I25" s="1010"/>
      <c r="J25" s="1210">
        <v>17495</v>
      </c>
      <c r="K25" s="1042"/>
      <c r="L25" s="1043">
        <v>26721</v>
      </c>
      <c r="M25" s="1010"/>
      <c r="N25" s="1044"/>
      <c r="O25" s="1038">
        <v>25014</v>
      </c>
      <c r="P25" s="1042"/>
      <c r="Q25" s="1043">
        <v>36707</v>
      </c>
      <c r="R25" s="1010"/>
      <c r="S25" s="1038">
        <v>8060</v>
      </c>
      <c r="T25" s="1042"/>
      <c r="U25" s="1043">
        <v>85589</v>
      </c>
      <c r="V25" s="1010"/>
      <c r="W25" s="1210">
        <v>16954</v>
      </c>
      <c r="X25" s="1042"/>
      <c r="Y25" s="1043">
        <v>26208</v>
      </c>
      <c r="Z25" s="1010"/>
    </row>
    <row r="26" spans="1:26" x14ac:dyDescent="0.25">
      <c r="A26" s="1037" t="s">
        <v>140</v>
      </c>
      <c r="B26" s="1038">
        <v>6239</v>
      </c>
      <c r="C26" s="1042"/>
      <c r="D26" s="1043">
        <v>34227</v>
      </c>
      <c r="E26" s="1010"/>
      <c r="F26" s="1038">
        <v>2163</v>
      </c>
      <c r="G26" s="1042"/>
      <c r="H26" s="1043">
        <v>66172</v>
      </c>
      <c r="I26" s="1010"/>
      <c r="J26" s="1210">
        <v>4076</v>
      </c>
      <c r="K26" s="1042"/>
      <c r="L26" s="1043">
        <v>26139.5</v>
      </c>
      <c r="M26" s="1010"/>
      <c r="N26" s="1044"/>
      <c r="O26" s="1038">
        <v>6077</v>
      </c>
      <c r="P26" s="1042"/>
      <c r="Q26" s="1043">
        <v>35012</v>
      </c>
      <c r="R26" s="1010"/>
      <c r="S26" s="1038">
        <v>2166</v>
      </c>
      <c r="T26" s="1042"/>
      <c r="U26" s="1043">
        <v>66006.5</v>
      </c>
      <c r="V26" s="1010"/>
      <c r="W26" s="1210">
        <v>3911</v>
      </c>
      <c r="X26" s="1042"/>
      <c r="Y26" s="1043">
        <v>26040</v>
      </c>
      <c r="Z26" s="1010"/>
    </row>
    <row r="27" spans="1:26" x14ac:dyDescent="0.25">
      <c r="A27" s="1037" t="s">
        <v>141</v>
      </c>
      <c r="B27" s="1038">
        <v>11755</v>
      </c>
      <c r="C27" s="1042"/>
      <c r="D27" s="1043">
        <v>44240</v>
      </c>
      <c r="E27" s="1010"/>
      <c r="F27" s="1038">
        <v>4432</v>
      </c>
      <c r="G27" s="1042"/>
      <c r="H27" s="1043">
        <v>88234.5</v>
      </c>
      <c r="I27" s="1010"/>
      <c r="J27" s="1210">
        <v>7323</v>
      </c>
      <c r="K27" s="1042"/>
      <c r="L27" s="1043">
        <v>32270</v>
      </c>
      <c r="M27" s="1010"/>
      <c r="N27" s="1044"/>
      <c r="O27" s="1038">
        <v>11839</v>
      </c>
      <c r="P27" s="1042"/>
      <c r="Q27" s="1043">
        <v>45685</v>
      </c>
      <c r="R27" s="1010"/>
      <c r="S27" s="1038">
        <v>4435</v>
      </c>
      <c r="T27" s="1042"/>
      <c r="U27" s="1043">
        <v>91311</v>
      </c>
      <c r="V27" s="1010"/>
      <c r="W27" s="1210">
        <v>7404</v>
      </c>
      <c r="X27" s="1042"/>
      <c r="Y27" s="1043">
        <v>32740</v>
      </c>
      <c r="Z27" s="1010"/>
    </row>
    <row r="28" spans="1:26" x14ac:dyDescent="0.25">
      <c r="A28" s="1037" t="s">
        <v>142</v>
      </c>
      <c r="B28" s="1038">
        <v>24263</v>
      </c>
      <c r="C28" s="1042"/>
      <c r="D28" s="1043">
        <v>39176</v>
      </c>
      <c r="E28" s="1010"/>
      <c r="F28" s="1038">
        <v>8583</v>
      </c>
      <c r="G28" s="1042"/>
      <c r="H28" s="1043">
        <v>76847</v>
      </c>
      <c r="I28" s="1010"/>
      <c r="J28" s="1210">
        <v>15680</v>
      </c>
      <c r="K28" s="1042"/>
      <c r="L28" s="1043">
        <v>29481.5</v>
      </c>
      <c r="M28" s="1010"/>
      <c r="N28" s="1044"/>
      <c r="O28" s="1038">
        <v>24425</v>
      </c>
      <c r="P28" s="1042"/>
      <c r="Q28" s="1043">
        <v>39139</v>
      </c>
      <c r="R28" s="1010"/>
      <c r="S28" s="1038">
        <v>8639</v>
      </c>
      <c r="T28" s="1042"/>
      <c r="U28" s="1043">
        <v>76858</v>
      </c>
      <c r="V28" s="1010"/>
      <c r="W28" s="1210">
        <v>15786</v>
      </c>
      <c r="X28" s="1042"/>
      <c r="Y28" s="1043">
        <v>29761</v>
      </c>
      <c r="Z28" s="1010"/>
    </row>
    <row r="29" spans="1:26" x14ac:dyDescent="0.25">
      <c r="A29" s="1037" t="s">
        <v>143</v>
      </c>
      <c r="B29" s="1038">
        <v>19807</v>
      </c>
      <c r="C29" s="1042"/>
      <c r="D29" s="1043">
        <v>27166</v>
      </c>
      <c r="E29" s="1010"/>
      <c r="F29" s="1038">
        <v>6654</v>
      </c>
      <c r="G29" s="1042"/>
      <c r="H29" s="1043">
        <v>51444.5</v>
      </c>
      <c r="I29" s="1010"/>
      <c r="J29" s="1210">
        <v>13153</v>
      </c>
      <c r="K29" s="1042"/>
      <c r="L29" s="1043">
        <v>20576</v>
      </c>
      <c r="M29" s="1010"/>
      <c r="N29" s="1044"/>
      <c r="O29" s="1038">
        <v>18682</v>
      </c>
      <c r="P29" s="1042"/>
      <c r="Q29" s="1043">
        <v>26886</v>
      </c>
      <c r="R29" s="1010"/>
      <c r="S29" s="1038">
        <v>6518</v>
      </c>
      <c r="T29" s="1042"/>
      <c r="U29" s="1043">
        <v>49523.5</v>
      </c>
      <c r="V29" s="1010"/>
      <c r="W29" s="1210">
        <v>12164</v>
      </c>
      <c r="X29" s="1042"/>
      <c r="Y29" s="1043">
        <v>20445.5</v>
      </c>
      <c r="Z29" s="1010"/>
    </row>
    <row r="30" spans="1:26" x14ac:dyDescent="0.25">
      <c r="A30" s="1049" t="s">
        <v>152</v>
      </c>
      <c r="B30" s="1050">
        <v>87539</v>
      </c>
      <c r="C30" s="1054"/>
      <c r="D30" s="1055">
        <v>35984</v>
      </c>
      <c r="E30" s="1056"/>
      <c r="F30" s="1050">
        <v>29812</v>
      </c>
      <c r="G30" s="1054"/>
      <c r="H30" s="1055">
        <v>74389.5</v>
      </c>
      <c r="I30" s="1056"/>
      <c r="J30" s="1211">
        <v>57727</v>
      </c>
      <c r="K30" s="1054"/>
      <c r="L30" s="1055">
        <v>26480</v>
      </c>
      <c r="M30" s="1056"/>
      <c r="N30" s="1058"/>
      <c r="O30" s="1050">
        <v>86037</v>
      </c>
      <c r="P30" s="1054"/>
      <c r="Q30" s="1055">
        <v>36157</v>
      </c>
      <c r="R30" s="1056"/>
      <c r="S30" s="1050">
        <v>29818</v>
      </c>
      <c r="T30" s="1054"/>
      <c r="U30" s="1055">
        <v>74263.5</v>
      </c>
      <c r="V30" s="1056"/>
      <c r="W30" s="1211">
        <v>56219</v>
      </c>
      <c r="X30" s="1054"/>
      <c r="Y30" s="1055">
        <v>26620</v>
      </c>
      <c r="Z30" s="1056"/>
    </row>
    <row r="31" spans="1:26" x14ac:dyDescent="0.25">
      <c r="A31" s="1037" t="s">
        <v>144</v>
      </c>
      <c r="B31" s="1038">
        <v>9073</v>
      </c>
      <c r="C31" s="1042"/>
      <c r="D31" s="1043">
        <v>42592</v>
      </c>
      <c r="E31" s="1010"/>
      <c r="F31" s="1038">
        <v>2929</v>
      </c>
      <c r="G31" s="1042"/>
      <c r="H31" s="1043">
        <v>86837</v>
      </c>
      <c r="I31" s="1010"/>
      <c r="J31" s="1210">
        <v>6144</v>
      </c>
      <c r="K31" s="1042"/>
      <c r="L31" s="1043">
        <v>32271</v>
      </c>
      <c r="M31" s="1010"/>
      <c r="N31" s="1044"/>
      <c r="O31" s="1038">
        <v>9083</v>
      </c>
      <c r="P31" s="1042"/>
      <c r="Q31" s="1043">
        <v>43404</v>
      </c>
      <c r="R31" s="1010"/>
      <c r="S31" s="1038">
        <v>2914</v>
      </c>
      <c r="T31" s="1042"/>
      <c r="U31" s="1043">
        <v>89032</v>
      </c>
      <c r="V31" s="1010"/>
      <c r="W31" s="1210">
        <v>6169</v>
      </c>
      <c r="X31" s="1042"/>
      <c r="Y31" s="1043">
        <v>33061</v>
      </c>
      <c r="Z31" s="1010"/>
    </row>
    <row r="32" spans="1:26" x14ac:dyDescent="0.25">
      <c r="A32" s="1037" t="s">
        <v>145</v>
      </c>
      <c r="B32" s="1038">
        <v>13447</v>
      </c>
      <c r="C32" s="1042"/>
      <c r="D32" s="1043">
        <v>38904</v>
      </c>
      <c r="E32" s="1010"/>
      <c r="F32" s="1038">
        <v>4482</v>
      </c>
      <c r="G32" s="1042"/>
      <c r="H32" s="1043">
        <v>81687</v>
      </c>
      <c r="I32" s="1010"/>
      <c r="J32" s="1210">
        <v>8965</v>
      </c>
      <c r="K32" s="1042"/>
      <c r="L32" s="1043">
        <v>28989</v>
      </c>
      <c r="M32" s="1010"/>
      <c r="N32" s="1044"/>
      <c r="O32" s="1038">
        <v>13617</v>
      </c>
      <c r="P32" s="1042"/>
      <c r="Q32" s="1043">
        <v>40193</v>
      </c>
      <c r="R32" s="1010"/>
      <c r="S32" s="1038">
        <v>4529</v>
      </c>
      <c r="T32" s="1042"/>
      <c r="U32" s="1043">
        <v>82420</v>
      </c>
      <c r="V32" s="1010"/>
      <c r="W32" s="1210">
        <v>9088</v>
      </c>
      <c r="X32" s="1042"/>
      <c r="Y32" s="1043">
        <v>29683</v>
      </c>
      <c r="Z32" s="1010"/>
    </row>
    <row r="33" spans="1:26" x14ac:dyDescent="0.25">
      <c r="A33" s="1037" t="s">
        <v>146</v>
      </c>
      <c r="B33" s="1038">
        <v>2598</v>
      </c>
      <c r="C33" s="1042"/>
      <c r="D33" s="1043">
        <v>42637.5</v>
      </c>
      <c r="E33" s="1010"/>
      <c r="F33" s="1038">
        <v>898</v>
      </c>
      <c r="G33" s="1042"/>
      <c r="H33" s="1043">
        <v>88006</v>
      </c>
      <c r="I33" s="1010"/>
      <c r="J33" s="1210">
        <v>1700</v>
      </c>
      <c r="K33" s="1042"/>
      <c r="L33" s="1043">
        <v>32123.5</v>
      </c>
      <c r="M33" s="1010"/>
      <c r="N33" s="1044"/>
      <c r="O33" s="1038">
        <v>2638</v>
      </c>
      <c r="P33" s="1042"/>
      <c r="Q33" s="1043">
        <v>45352</v>
      </c>
      <c r="R33" s="1010"/>
      <c r="S33" s="1038">
        <v>914</v>
      </c>
      <c r="T33" s="1042"/>
      <c r="U33" s="1043">
        <v>93455</v>
      </c>
      <c r="V33" s="1010"/>
      <c r="W33" s="1210">
        <v>1724</v>
      </c>
      <c r="X33" s="1042"/>
      <c r="Y33" s="1043">
        <v>33781.5</v>
      </c>
      <c r="Z33" s="1010"/>
    </row>
    <row r="34" spans="1:26" x14ac:dyDescent="0.25">
      <c r="A34" s="1037" t="s">
        <v>147</v>
      </c>
      <c r="B34" s="1038">
        <v>8850</v>
      </c>
      <c r="C34" s="1042"/>
      <c r="D34" s="1043">
        <v>44322</v>
      </c>
      <c r="E34" s="1010"/>
      <c r="F34" s="1038">
        <v>3212</v>
      </c>
      <c r="G34" s="1042"/>
      <c r="H34" s="1043">
        <v>88220.5</v>
      </c>
      <c r="I34" s="1010"/>
      <c r="J34" s="1210">
        <v>5638</v>
      </c>
      <c r="K34" s="1042"/>
      <c r="L34" s="1043">
        <v>32224.5</v>
      </c>
      <c r="M34" s="1010"/>
      <c r="N34" s="1044"/>
      <c r="O34" s="1038">
        <v>8916</v>
      </c>
      <c r="P34" s="1042"/>
      <c r="Q34" s="1043">
        <v>45292.5</v>
      </c>
      <c r="R34" s="1010"/>
      <c r="S34" s="1038">
        <v>3268</v>
      </c>
      <c r="T34" s="1042"/>
      <c r="U34" s="1043">
        <v>91540.5</v>
      </c>
      <c r="V34" s="1010"/>
      <c r="W34" s="1210">
        <v>5648</v>
      </c>
      <c r="X34" s="1042"/>
      <c r="Y34" s="1043">
        <v>32181</v>
      </c>
      <c r="Z34" s="1010"/>
    </row>
    <row r="35" spans="1:26" x14ac:dyDescent="0.25">
      <c r="A35" s="1049" t="s">
        <v>153</v>
      </c>
      <c r="B35" s="1050">
        <v>33968</v>
      </c>
      <c r="C35" s="1054"/>
      <c r="D35" s="1055">
        <v>41579.5</v>
      </c>
      <c r="E35" s="1056"/>
      <c r="F35" s="1050">
        <v>11521</v>
      </c>
      <c r="G35" s="1054"/>
      <c r="H35" s="1055">
        <v>85485</v>
      </c>
      <c r="I35" s="1056"/>
      <c r="J35" s="1211">
        <v>22447</v>
      </c>
      <c r="K35" s="1054"/>
      <c r="L35" s="1055">
        <v>30898</v>
      </c>
      <c r="M35" s="1056"/>
      <c r="N35" s="1058"/>
      <c r="O35" s="1050">
        <v>34254</v>
      </c>
      <c r="P35" s="1054"/>
      <c r="Q35" s="1055">
        <v>42715</v>
      </c>
      <c r="R35" s="1056"/>
      <c r="S35" s="1050">
        <v>11625</v>
      </c>
      <c r="T35" s="1054"/>
      <c r="U35" s="1055">
        <v>88188</v>
      </c>
      <c r="V35" s="1056"/>
      <c r="W35" s="1211">
        <v>22629</v>
      </c>
      <c r="X35" s="1054"/>
      <c r="Y35" s="1055">
        <v>31648</v>
      </c>
      <c r="Z35" s="1056"/>
    </row>
    <row r="36" spans="1:26" s="11" customFormat="1" x14ac:dyDescent="0.25">
      <c r="A36" s="1063" t="s">
        <v>154</v>
      </c>
      <c r="B36" s="1064">
        <v>630194</v>
      </c>
      <c r="C36" s="1068"/>
      <c r="D36" s="1069">
        <v>43429.5</v>
      </c>
      <c r="E36" s="1070"/>
      <c r="F36" s="1064">
        <v>214850</v>
      </c>
      <c r="G36" s="1068"/>
      <c r="H36" s="1069">
        <v>92625</v>
      </c>
      <c r="I36" s="1070"/>
      <c r="J36" s="1212">
        <v>415344</v>
      </c>
      <c r="K36" s="1068"/>
      <c r="L36" s="1069">
        <v>31386.5</v>
      </c>
      <c r="M36" s="1070"/>
      <c r="N36" s="1072"/>
      <c r="O36" s="1064">
        <v>633641</v>
      </c>
      <c r="P36" s="1068"/>
      <c r="Q36" s="1069">
        <v>44031</v>
      </c>
      <c r="R36" s="1070"/>
      <c r="S36" s="1064">
        <v>217548</v>
      </c>
      <c r="T36" s="1068"/>
      <c r="U36" s="1069">
        <v>93238.5</v>
      </c>
      <c r="V36" s="1070"/>
      <c r="W36" s="1212">
        <v>416093</v>
      </c>
      <c r="X36" s="1068"/>
      <c r="Y36" s="1069">
        <v>31634</v>
      </c>
      <c r="Z36" s="1070"/>
    </row>
    <row r="37" spans="1:26" x14ac:dyDescent="0.25">
      <c r="A37" s="1071" t="s">
        <v>193</v>
      </c>
      <c r="B37" s="1064">
        <v>23321</v>
      </c>
      <c r="C37" s="1068"/>
      <c r="D37" s="1069">
        <v>37046</v>
      </c>
      <c r="E37" s="1070"/>
      <c r="F37" s="1064">
        <v>6769</v>
      </c>
      <c r="G37" s="1068"/>
      <c r="H37" s="1069">
        <v>82993</v>
      </c>
      <c r="I37" s="1070"/>
      <c r="J37" s="1212">
        <v>16552</v>
      </c>
      <c r="K37" s="1068"/>
      <c r="L37" s="1069">
        <v>28603.5</v>
      </c>
      <c r="M37" s="1070"/>
      <c r="N37" s="1072"/>
      <c r="O37" s="1064">
        <v>18336</v>
      </c>
      <c r="P37" s="1068"/>
      <c r="Q37" s="1069">
        <v>32674</v>
      </c>
      <c r="R37" s="1070"/>
      <c r="S37" s="1064">
        <v>5037</v>
      </c>
      <c r="T37" s="1068"/>
      <c r="U37" s="1069">
        <v>74321</v>
      </c>
      <c r="V37" s="1070"/>
      <c r="W37" s="1212">
        <v>13299</v>
      </c>
      <c r="X37" s="1068"/>
      <c r="Y37" s="1069">
        <v>25908</v>
      </c>
      <c r="Z37" s="1070"/>
    </row>
    <row r="38" spans="1:26" s="13" customFormat="1" ht="18" customHeight="1" thickBot="1" x14ac:dyDescent="0.3">
      <c r="A38" s="1077" t="s">
        <v>202</v>
      </c>
      <c r="B38" s="1078">
        <v>653515</v>
      </c>
      <c r="C38" s="1082"/>
      <c r="D38" s="1083">
        <v>43168</v>
      </c>
      <c r="E38" s="1084"/>
      <c r="F38" s="1078">
        <v>221619</v>
      </c>
      <c r="G38" s="1082"/>
      <c r="H38" s="1083">
        <v>92332</v>
      </c>
      <c r="I38" s="1084"/>
      <c r="J38" s="1213">
        <v>431896</v>
      </c>
      <c r="K38" s="1082"/>
      <c r="L38" s="1083">
        <v>31261</v>
      </c>
      <c r="M38" s="1084"/>
      <c r="N38" s="1086"/>
      <c r="O38" s="1078">
        <v>651977</v>
      </c>
      <c r="P38" s="1082"/>
      <c r="Q38" s="1083">
        <v>43657</v>
      </c>
      <c r="R38" s="1084"/>
      <c r="S38" s="1078">
        <v>222585</v>
      </c>
      <c r="T38" s="1082"/>
      <c r="U38" s="1083">
        <v>92884</v>
      </c>
      <c r="V38" s="1084"/>
      <c r="W38" s="1213">
        <v>429392</v>
      </c>
      <c r="X38" s="1082"/>
      <c r="Y38" s="1083">
        <v>31406</v>
      </c>
      <c r="Z38" s="1084"/>
    </row>
    <row r="39" spans="1:26" s="11" customFormat="1" ht="12.75" customHeight="1" x14ac:dyDescent="0.25">
      <c r="A39" s="1214" t="s">
        <v>162</v>
      </c>
      <c r="B39" s="1215"/>
      <c r="C39" s="1216"/>
      <c r="D39" s="1217"/>
      <c r="E39" s="1092"/>
      <c r="F39" s="1215"/>
      <c r="G39" s="1216"/>
      <c r="H39" s="1217"/>
      <c r="I39" s="1092"/>
      <c r="J39" s="1215"/>
      <c r="K39" s="1216"/>
      <c r="L39" s="1217"/>
      <c r="M39" s="1092"/>
      <c r="N39" s="1092"/>
      <c r="O39" s="1215"/>
      <c r="P39" s="1216"/>
      <c r="Q39" s="1217"/>
      <c r="R39" s="1092"/>
      <c r="S39" s="1215"/>
      <c r="T39" s="1216"/>
      <c r="U39" s="1217"/>
      <c r="V39" s="1092"/>
      <c r="W39" s="1215"/>
      <c r="X39" s="1216"/>
      <c r="Y39" s="1217"/>
      <c r="Z39" s="1092"/>
    </row>
    <row r="40" spans="1:26" ht="12.75" customHeight="1" x14ac:dyDescent="0.25">
      <c r="A40" s="1091"/>
    </row>
  </sheetData>
  <mergeCells count="23">
    <mergeCell ref="B5:C5"/>
    <mergeCell ref="D5:E5"/>
    <mergeCell ref="A1:Z1"/>
    <mergeCell ref="A2:Z2"/>
    <mergeCell ref="A3:A5"/>
    <mergeCell ref="J4:M4"/>
    <mergeCell ref="B4:E4"/>
    <mergeCell ref="B3:M3"/>
    <mergeCell ref="O3:Z3"/>
    <mergeCell ref="O5:P5"/>
    <mergeCell ref="Q5:R5"/>
    <mergeCell ref="S5:T5"/>
    <mergeCell ref="U5:V5"/>
    <mergeCell ref="W5:X5"/>
    <mergeCell ref="F4:I4"/>
    <mergeCell ref="F5:G5"/>
    <mergeCell ref="Y5:Z5"/>
    <mergeCell ref="L5:M5"/>
    <mergeCell ref="O4:R4"/>
    <mergeCell ref="S4:V4"/>
    <mergeCell ref="W4:Z4"/>
    <mergeCell ref="H5:I5"/>
    <mergeCell ref="J5:K5"/>
  </mergeCells>
  <printOptions horizontalCentered="1"/>
  <pageMargins left="0.7" right="0.7" top="0.75" bottom="0.75" header="0.3" footer="0.3"/>
  <pageSetup scale="86"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CD58A-9D43-4B41-B089-A4CB57EECB0D}">
  <sheetPr>
    <pageSetUpPr fitToPage="1"/>
  </sheetPr>
  <dimension ref="A1:Z40"/>
  <sheetViews>
    <sheetView zoomScale="130" zoomScaleNormal="130" workbookViewId="0">
      <selection activeCell="AC7" sqref="AC7"/>
    </sheetView>
  </sheetViews>
  <sheetFormatPr defaultColWidth="8.7109375" defaultRowHeight="15" x14ac:dyDescent="0.25"/>
  <cols>
    <col min="1" max="1" width="29.28515625" style="1092" customWidth="1"/>
    <col min="2" max="2" width="7.85546875" style="1092" customWidth="1"/>
    <col min="3" max="3" width="1" style="1092" customWidth="1"/>
    <col min="4" max="4" width="7.85546875" style="1092" customWidth="1"/>
    <col min="5" max="5" width="1.140625" style="1092" customWidth="1"/>
    <col min="6" max="6" width="7.85546875" style="1092" customWidth="1"/>
    <col min="7" max="7" width="1.7109375" style="1092" customWidth="1"/>
    <col min="8" max="8" width="8.28515625" style="1092" customWidth="1"/>
    <col min="9" max="9" width="1.140625" style="1092" customWidth="1"/>
    <col min="10" max="10" width="7.85546875" style="1092" customWidth="1"/>
    <col min="11" max="11" width="2.42578125" style="1092" customWidth="1"/>
    <col min="12" max="12" width="8.42578125" style="1092" customWidth="1"/>
    <col min="13" max="13" width="1.28515625" style="1092" customWidth="1"/>
    <col min="14" max="14" width="2.42578125" style="1092" customWidth="1"/>
    <col min="15" max="15" width="7.140625" style="1092" customWidth="1"/>
    <col min="16" max="16" width="1.7109375" style="1092" customWidth="1"/>
    <col min="17" max="17" width="7.140625" style="1092" customWidth="1"/>
    <col min="18" max="18" width="1.7109375" style="1092" customWidth="1"/>
    <col min="19" max="19" width="7.140625" style="1092" customWidth="1"/>
    <col min="20" max="20" width="2.140625" style="1092" customWidth="1"/>
    <col min="21" max="21" width="7.7109375" style="1092" customWidth="1"/>
    <col min="22" max="22" width="1.7109375" style="1092" customWidth="1"/>
    <col min="23" max="23" width="7.28515625" style="1092" customWidth="1"/>
    <col min="24" max="24" width="2.28515625" style="1092" customWidth="1"/>
    <col min="25" max="25" width="7.85546875" style="1092" customWidth="1"/>
    <col min="26" max="26" width="2" style="1092" customWidth="1"/>
    <col min="27" max="192" width="8.7109375" style="10"/>
    <col min="193" max="193" width="2.28515625" style="10" customWidth="1"/>
    <col min="194" max="194" width="18.28515625" style="10" customWidth="1"/>
    <col min="195" max="195" width="8.28515625" style="10" customWidth="1"/>
    <col min="196" max="196" width="0.85546875" style="10" customWidth="1"/>
    <col min="197" max="197" width="8" style="10" bestFit="1" customWidth="1"/>
    <col min="198" max="198" width="14.42578125" style="10" customWidth="1"/>
    <col min="199" max="199" width="0.42578125" style="10" customWidth="1"/>
    <col min="200" max="200" width="9" style="10" bestFit="1" customWidth="1"/>
    <col min="201" max="201" width="0.85546875" style="10" customWidth="1"/>
    <col min="202" max="202" width="0.42578125" style="10" customWidth="1"/>
    <col min="203" max="203" width="8.28515625" style="10" customWidth="1"/>
    <col min="204" max="204" width="0.42578125" style="10" customWidth="1"/>
    <col min="205" max="205" width="13.28515625" style="10" customWidth="1"/>
    <col min="206" max="206" width="0.42578125" style="10" customWidth="1"/>
    <col min="207" max="207" width="8" style="10" customWidth="1"/>
    <col min="208" max="208" width="0.85546875" style="10" customWidth="1"/>
    <col min="209" max="209" width="0.7109375" style="10" customWidth="1"/>
    <col min="210" max="210" width="8.28515625" style="10" customWidth="1"/>
    <col min="211" max="211" width="1" style="10" customWidth="1"/>
    <col min="212" max="212" width="14.7109375" style="10" customWidth="1"/>
    <col min="213" max="213" width="1" style="10" customWidth="1"/>
    <col min="214" max="214" width="9" style="10" bestFit="1" customWidth="1"/>
    <col min="215" max="215" width="0.85546875" style="10" customWidth="1"/>
    <col min="216" max="216" width="1.140625" style="10" customWidth="1"/>
    <col min="217" max="217" width="7" style="10" customWidth="1"/>
    <col min="218" max="218" width="6.7109375" style="10" customWidth="1"/>
    <col min="219" max="219" width="7.7109375" style="10" customWidth="1"/>
    <col min="220" max="220" width="2.7109375" style="10" customWidth="1"/>
    <col min="221" max="221" width="3" style="10" customWidth="1"/>
    <col min="222" max="222" width="9.42578125" style="10" bestFit="1" customWidth="1"/>
    <col min="223" max="448" width="8.7109375" style="10"/>
    <col min="449" max="449" width="2.28515625" style="10" customWidth="1"/>
    <col min="450" max="450" width="18.28515625" style="10" customWidth="1"/>
    <col min="451" max="451" width="8.28515625" style="10" customWidth="1"/>
    <col min="452" max="452" width="0.85546875" style="10" customWidth="1"/>
    <col min="453" max="453" width="8" style="10" bestFit="1" customWidth="1"/>
    <col min="454" max="454" width="14.42578125" style="10" customWidth="1"/>
    <col min="455" max="455" width="0.42578125" style="10" customWidth="1"/>
    <col min="456" max="456" width="9" style="10" bestFit="1" customWidth="1"/>
    <col min="457" max="457" width="0.85546875" style="10" customWidth="1"/>
    <col min="458" max="458" width="0.42578125" style="10" customWidth="1"/>
    <col min="459" max="459" width="8.28515625" style="10" customWidth="1"/>
    <col min="460" max="460" width="0.42578125" style="10" customWidth="1"/>
    <col min="461" max="461" width="13.28515625" style="10" customWidth="1"/>
    <col min="462" max="462" width="0.42578125" style="10" customWidth="1"/>
    <col min="463" max="463" width="8" style="10" customWidth="1"/>
    <col min="464" max="464" width="0.85546875" style="10" customWidth="1"/>
    <col min="465" max="465" width="0.7109375" style="10" customWidth="1"/>
    <col min="466" max="466" width="8.28515625" style="10" customWidth="1"/>
    <col min="467" max="467" width="1" style="10" customWidth="1"/>
    <col min="468" max="468" width="14.7109375" style="10" customWidth="1"/>
    <col min="469" max="469" width="1" style="10" customWidth="1"/>
    <col min="470" max="470" width="9" style="10" bestFit="1" customWidth="1"/>
    <col min="471" max="471" width="0.85546875" style="10" customWidth="1"/>
    <col min="472" max="472" width="1.140625" style="10" customWidth="1"/>
    <col min="473" max="473" width="7" style="10" customWidth="1"/>
    <col min="474" max="474" width="6.7109375" style="10" customWidth="1"/>
    <col min="475" max="475" width="7.7109375" style="10" customWidth="1"/>
    <col min="476" max="476" width="2.7109375" style="10" customWidth="1"/>
    <col min="477" max="477" width="3" style="10" customWidth="1"/>
    <col min="478" max="478" width="9.42578125" style="10" bestFit="1" customWidth="1"/>
    <col min="479" max="704" width="8.7109375" style="10"/>
    <col min="705" max="705" width="2.28515625" style="10" customWidth="1"/>
    <col min="706" max="706" width="18.28515625" style="10" customWidth="1"/>
    <col min="707" max="707" width="8.28515625" style="10" customWidth="1"/>
    <col min="708" max="708" width="0.85546875" style="10" customWidth="1"/>
    <col min="709" max="709" width="8" style="10" bestFit="1" customWidth="1"/>
    <col min="710" max="710" width="14.42578125" style="10" customWidth="1"/>
    <col min="711" max="711" width="0.42578125" style="10" customWidth="1"/>
    <col min="712" max="712" width="9" style="10" bestFit="1" customWidth="1"/>
    <col min="713" max="713" width="0.85546875" style="10" customWidth="1"/>
    <col min="714" max="714" width="0.42578125" style="10" customWidth="1"/>
    <col min="715" max="715" width="8.28515625" style="10" customWidth="1"/>
    <col min="716" max="716" width="0.42578125" style="10" customWidth="1"/>
    <col min="717" max="717" width="13.28515625" style="10" customWidth="1"/>
    <col min="718" max="718" width="0.42578125" style="10" customWidth="1"/>
    <col min="719" max="719" width="8" style="10" customWidth="1"/>
    <col min="720" max="720" width="0.85546875" style="10" customWidth="1"/>
    <col min="721" max="721" width="0.7109375" style="10" customWidth="1"/>
    <col min="722" max="722" width="8.28515625" style="10" customWidth="1"/>
    <col min="723" max="723" width="1" style="10" customWidth="1"/>
    <col min="724" max="724" width="14.7109375" style="10" customWidth="1"/>
    <col min="725" max="725" width="1" style="10" customWidth="1"/>
    <col min="726" max="726" width="9" style="10" bestFit="1" customWidth="1"/>
    <col min="727" max="727" width="0.85546875" style="10" customWidth="1"/>
    <col min="728" max="728" width="1.140625" style="10" customWidth="1"/>
    <col min="729" max="729" width="7" style="10" customWidth="1"/>
    <col min="730" max="730" width="6.7109375" style="10" customWidth="1"/>
    <col min="731" max="731" width="7.7109375" style="10" customWidth="1"/>
    <col min="732" max="732" width="2.7109375" style="10" customWidth="1"/>
    <col min="733" max="733" width="3" style="10" customWidth="1"/>
    <col min="734" max="734" width="9.42578125" style="10" bestFit="1" customWidth="1"/>
    <col min="735" max="960" width="8.7109375" style="10"/>
    <col min="961" max="961" width="2.28515625" style="10" customWidth="1"/>
    <col min="962" max="962" width="18.28515625" style="10" customWidth="1"/>
    <col min="963" max="963" width="8.28515625" style="10" customWidth="1"/>
    <col min="964" max="964" width="0.85546875" style="10" customWidth="1"/>
    <col min="965" max="965" width="8" style="10" bestFit="1" customWidth="1"/>
    <col min="966" max="966" width="14.42578125" style="10" customWidth="1"/>
    <col min="967" max="967" width="0.42578125" style="10" customWidth="1"/>
    <col min="968" max="968" width="9" style="10" bestFit="1" customWidth="1"/>
    <col min="969" max="969" width="0.85546875" style="10" customWidth="1"/>
    <col min="970" max="970" width="0.42578125" style="10" customWidth="1"/>
    <col min="971" max="971" width="8.28515625" style="10" customWidth="1"/>
    <col min="972" max="972" width="0.42578125" style="10" customWidth="1"/>
    <col min="973" max="973" width="13.28515625" style="10" customWidth="1"/>
    <col min="974" max="974" width="0.42578125" style="10" customWidth="1"/>
    <col min="975" max="975" width="8" style="10" customWidth="1"/>
    <col min="976" max="976" width="0.85546875" style="10" customWidth="1"/>
    <col min="977" max="977" width="0.7109375" style="10" customWidth="1"/>
    <col min="978" max="978" width="8.28515625" style="10" customWidth="1"/>
    <col min="979" max="979" width="1" style="10" customWidth="1"/>
    <col min="980" max="980" width="14.7109375" style="10" customWidth="1"/>
    <col min="981" max="981" width="1" style="10" customWidth="1"/>
    <col min="982" max="982" width="9" style="10" bestFit="1" customWidth="1"/>
    <col min="983" max="983" width="0.85546875" style="10" customWidth="1"/>
    <col min="984" max="984" width="1.140625" style="10" customWidth="1"/>
    <col min="985" max="985" width="7" style="10" customWidth="1"/>
    <col min="986" max="986" width="6.7109375" style="10" customWidth="1"/>
    <col min="987" max="987" width="7.7109375" style="10" customWidth="1"/>
    <col min="988" max="988" width="2.7109375" style="10" customWidth="1"/>
    <col min="989" max="989" width="3" style="10" customWidth="1"/>
    <col min="990" max="990" width="9.42578125" style="10" bestFit="1" customWidth="1"/>
    <col min="991" max="1216" width="8.7109375" style="10"/>
    <col min="1217" max="1217" width="2.28515625" style="10" customWidth="1"/>
    <col min="1218" max="1218" width="18.28515625" style="10" customWidth="1"/>
    <col min="1219" max="1219" width="8.28515625" style="10" customWidth="1"/>
    <col min="1220" max="1220" width="0.85546875" style="10" customWidth="1"/>
    <col min="1221" max="1221" width="8" style="10" bestFit="1" customWidth="1"/>
    <col min="1222" max="1222" width="14.42578125" style="10" customWidth="1"/>
    <col min="1223" max="1223" width="0.42578125" style="10" customWidth="1"/>
    <col min="1224" max="1224" width="9" style="10" bestFit="1" customWidth="1"/>
    <col min="1225" max="1225" width="0.85546875" style="10" customWidth="1"/>
    <col min="1226" max="1226" width="0.42578125" style="10" customWidth="1"/>
    <col min="1227" max="1227" width="8.28515625" style="10" customWidth="1"/>
    <col min="1228" max="1228" width="0.42578125" style="10" customWidth="1"/>
    <col min="1229" max="1229" width="13.28515625" style="10" customWidth="1"/>
    <col min="1230" max="1230" width="0.42578125" style="10" customWidth="1"/>
    <col min="1231" max="1231" width="8" style="10" customWidth="1"/>
    <col min="1232" max="1232" width="0.85546875" style="10" customWidth="1"/>
    <col min="1233" max="1233" width="0.7109375" style="10" customWidth="1"/>
    <col min="1234" max="1234" width="8.28515625" style="10" customWidth="1"/>
    <col min="1235" max="1235" width="1" style="10" customWidth="1"/>
    <col min="1236" max="1236" width="14.7109375" style="10" customWidth="1"/>
    <col min="1237" max="1237" width="1" style="10" customWidth="1"/>
    <col min="1238" max="1238" width="9" style="10" bestFit="1" customWidth="1"/>
    <col min="1239" max="1239" width="0.85546875" style="10" customWidth="1"/>
    <col min="1240" max="1240" width="1.140625" style="10" customWidth="1"/>
    <col min="1241" max="1241" width="7" style="10" customWidth="1"/>
    <col min="1242" max="1242" width="6.7109375" style="10" customWidth="1"/>
    <col min="1243" max="1243" width="7.7109375" style="10" customWidth="1"/>
    <col min="1244" max="1244" width="2.7109375" style="10" customWidth="1"/>
    <col min="1245" max="1245" width="3" style="10" customWidth="1"/>
    <col min="1246" max="1246" width="9.42578125" style="10" bestFit="1" customWidth="1"/>
    <col min="1247" max="1472" width="8.7109375" style="10"/>
    <col min="1473" max="1473" width="2.28515625" style="10" customWidth="1"/>
    <col min="1474" max="1474" width="18.28515625" style="10" customWidth="1"/>
    <col min="1475" max="1475" width="8.28515625" style="10" customWidth="1"/>
    <col min="1476" max="1476" width="0.85546875" style="10" customWidth="1"/>
    <col min="1477" max="1477" width="8" style="10" bestFit="1" customWidth="1"/>
    <col min="1478" max="1478" width="14.42578125" style="10" customWidth="1"/>
    <col min="1479" max="1479" width="0.42578125" style="10" customWidth="1"/>
    <col min="1480" max="1480" width="9" style="10" bestFit="1" customWidth="1"/>
    <col min="1481" max="1481" width="0.85546875" style="10" customWidth="1"/>
    <col min="1482" max="1482" width="0.42578125" style="10" customWidth="1"/>
    <col min="1483" max="1483" width="8.28515625" style="10" customWidth="1"/>
    <col min="1484" max="1484" width="0.42578125" style="10" customWidth="1"/>
    <col min="1485" max="1485" width="13.28515625" style="10" customWidth="1"/>
    <col min="1486" max="1486" width="0.42578125" style="10" customWidth="1"/>
    <col min="1487" max="1487" width="8" style="10" customWidth="1"/>
    <col min="1488" max="1488" width="0.85546875" style="10" customWidth="1"/>
    <col min="1489" max="1489" width="0.7109375" style="10" customWidth="1"/>
    <col min="1490" max="1490" width="8.28515625" style="10" customWidth="1"/>
    <col min="1491" max="1491" width="1" style="10" customWidth="1"/>
    <col min="1492" max="1492" width="14.7109375" style="10" customWidth="1"/>
    <col min="1493" max="1493" width="1" style="10" customWidth="1"/>
    <col min="1494" max="1494" width="9" style="10" bestFit="1" customWidth="1"/>
    <col min="1495" max="1495" width="0.85546875" style="10" customWidth="1"/>
    <col min="1496" max="1496" width="1.140625" style="10" customWidth="1"/>
    <col min="1497" max="1497" width="7" style="10" customWidth="1"/>
    <col min="1498" max="1498" width="6.7109375" style="10" customWidth="1"/>
    <col min="1499" max="1499" width="7.7109375" style="10" customWidth="1"/>
    <col min="1500" max="1500" width="2.7109375" style="10" customWidth="1"/>
    <col min="1501" max="1501" width="3" style="10" customWidth="1"/>
    <col min="1502" max="1502" width="9.42578125" style="10" bestFit="1" customWidth="1"/>
    <col min="1503" max="1728" width="8.7109375" style="10"/>
    <col min="1729" max="1729" width="2.28515625" style="10" customWidth="1"/>
    <col min="1730" max="1730" width="18.28515625" style="10" customWidth="1"/>
    <col min="1731" max="1731" width="8.28515625" style="10" customWidth="1"/>
    <col min="1732" max="1732" width="0.85546875" style="10" customWidth="1"/>
    <col min="1733" max="1733" width="8" style="10" bestFit="1" customWidth="1"/>
    <col min="1734" max="1734" width="14.42578125" style="10" customWidth="1"/>
    <col min="1735" max="1735" width="0.42578125" style="10" customWidth="1"/>
    <col min="1736" max="1736" width="9" style="10" bestFit="1" customWidth="1"/>
    <col min="1737" max="1737" width="0.85546875" style="10" customWidth="1"/>
    <col min="1738" max="1738" width="0.42578125" style="10" customWidth="1"/>
    <col min="1739" max="1739" width="8.28515625" style="10" customWidth="1"/>
    <col min="1740" max="1740" width="0.42578125" style="10" customWidth="1"/>
    <col min="1741" max="1741" width="13.28515625" style="10" customWidth="1"/>
    <col min="1742" max="1742" width="0.42578125" style="10" customWidth="1"/>
    <col min="1743" max="1743" width="8" style="10" customWidth="1"/>
    <col min="1744" max="1744" width="0.85546875" style="10" customWidth="1"/>
    <col min="1745" max="1745" width="0.7109375" style="10" customWidth="1"/>
    <col min="1746" max="1746" width="8.28515625" style="10" customWidth="1"/>
    <col min="1747" max="1747" width="1" style="10" customWidth="1"/>
    <col min="1748" max="1748" width="14.7109375" style="10" customWidth="1"/>
    <col min="1749" max="1749" width="1" style="10" customWidth="1"/>
    <col min="1750" max="1750" width="9" style="10" bestFit="1" customWidth="1"/>
    <col min="1751" max="1751" width="0.85546875" style="10" customWidth="1"/>
    <col min="1752" max="1752" width="1.140625" style="10" customWidth="1"/>
    <col min="1753" max="1753" width="7" style="10" customWidth="1"/>
    <col min="1754" max="1754" width="6.7109375" style="10" customWidth="1"/>
    <col min="1755" max="1755" width="7.7109375" style="10" customWidth="1"/>
    <col min="1756" max="1756" width="2.7109375" style="10" customWidth="1"/>
    <col min="1757" max="1757" width="3" style="10" customWidth="1"/>
    <col min="1758" max="1758" width="9.42578125" style="10" bestFit="1" customWidth="1"/>
    <col min="1759" max="1984" width="8.7109375" style="10"/>
    <col min="1985" max="1985" width="2.28515625" style="10" customWidth="1"/>
    <col min="1986" max="1986" width="18.28515625" style="10" customWidth="1"/>
    <col min="1987" max="1987" width="8.28515625" style="10" customWidth="1"/>
    <col min="1988" max="1988" width="0.85546875" style="10" customWidth="1"/>
    <col min="1989" max="1989" width="8" style="10" bestFit="1" customWidth="1"/>
    <col min="1990" max="1990" width="14.42578125" style="10" customWidth="1"/>
    <col min="1991" max="1991" width="0.42578125" style="10" customWidth="1"/>
    <col min="1992" max="1992" width="9" style="10" bestFit="1" customWidth="1"/>
    <col min="1993" max="1993" width="0.85546875" style="10" customWidth="1"/>
    <col min="1994" max="1994" width="0.42578125" style="10" customWidth="1"/>
    <col min="1995" max="1995" width="8.28515625" style="10" customWidth="1"/>
    <col min="1996" max="1996" width="0.42578125" style="10" customWidth="1"/>
    <col min="1997" max="1997" width="13.28515625" style="10" customWidth="1"/>
    <col min="1998" max="1998" width="0.42578125" style="10" customWidth="1"/>
    <col min="1999" max="1999" width="8" style="10" customWidth="1"/>
    <col min="2000" max="2000" width="0.85546875" style="10" customWidth="1"/>
    <col min="2001" max="2001" width="0.7109375" style="10" customWidth="1"/>
    <col min="2002" max="2002" width="8.28515625" style="10" customWidth="1"/>
    <col min="2003" max="2003" width="1" style="10" customWidth="1"/>
    <col min="2004" max="2004" width="14.7109375" style="10" customWidth="1"/>
    <col min="2005" max="2005" width="1" style="10" customWidth="1"/>
    <col min="2006" max="2006" width="9" style="10" bestFit="1" customWidth="1"/>
    <col min="2007" max="2007" width="0.85546875" style="10" customWidth="1"/>
    <col min="2008" max="2008" width="1.140625" style="10" customWidth="1"/>
    <col min="2009" max="2009" width="7" style="10" customWidth="1"/>
    <col min="2010" max="2010" width="6.7109375" style="10" customWidth="1"/>
    <col min="2011" max="2011" width="7.7109375" style="10" customWidth="1"/>
    <col min="2012" max="2012" width="2.7109375" style="10" customWidth="1"/>
    <col min="2013" max="2013" width="3" style="10" customWidth="1"/>
    <col min="2014" max="2014" width="9.42578125" style="10" bestFit="1" customWidth="1"/>
    <col min="2015" max="2240" width="8.7109375" style="10"/>
    <col min="2241" max="2241" width="2.28515625" style="10" customWidth="1"/>
    <col min="2242" max="2242" width="18.28515625" style="10" customWidth="1"/>
    <col min="2243" max="2243" width="8.28515625" style="10" customWidth="1"/>
    <col min="2244" max="2244" width="0.85546875" style="10" customWidth="1"/>
    <col min="2245" max="2245" width="8" style="10" bestFit="1" customWidth="1"/>
    <col min="2246" max="2246" width="14.42578125" style="10" customWidth="1"/>
    <col min="2247" max="2247" width="0.42578125" style="10" customWidth="1"/>
    <col min="2248" max="2248" width="9" style="10" bestFit="1" customWidth="1"/>
    <col min="2249" max="2249" width="0.85546875" style="10" customWidth="1"/>
    <col min="2250" max="2250" width="0.42578125" style="10" customWidth="1"/>
    <col min="2251" max="2251" width="8.28515625" style="10" customWidth="1"/>
    <col min="2252" max="2252" width="0.42578125" style="10" customWidth="1"/>
    <col min="2253" max="2253" width="13.28515625" style="10" customWidth="1"/>
    <col min="2254" max="2254" width="0.42578125" style="10" customWidth="1"/>
    <col min="2255" max="2255" width="8" style="10" customWidth="1"/>
    <col min="2256" max="2256" width="0.85546875" style="10" customWidth="1"/>
    <col min="2257" max="2257" width="0.7109375" style="10" customWidth="1"/>
    <col min="2258" max="2258" width="8.28515625" style="10" customWidth="1"/>
    <col min="2259" max="2259" width="1" style="10" customWidth="1"/>
    <col min="2260" max="2260" width="14.7109375" style="10" customWidth="1"/>
    <col min="2261" max="2261" width="1" style="10" customWidth="1"/>
    <col min="2262" max="2262" width="9" style="10" bestFit="1" customWidth="1"/>
    <col min="2263" max="2263" width="0.85546875" style="10" customWidth="1"/>
    <col min="2264" max="2264" width="1.140625" style="10" customWidth="1"/>
    <col min="2265" max="2265" width="7" style="10" customWidth="1"/>
    <col min="2266" max="2266" width="6.7109375" style="10" customWidth="1"/>
    <col min="2267" max="2267" width="7.7109375" style="10" customWidth="1"/>
    <col min="2268" max="2268" width="2.7109375" style="10" customWidth="1"/>
    <col min="2269" max="2269" width="3" style="10" customWidth="1"/>
    <col min="2270" max="2270" width="9.42578125" style="10" bestFit="1" customWidth="1"/>
    <col min="2271" max="2496" width="8.7109375" style="10"/>
    <col min="2497" max="2497" width="2.28515625" style="10" customWidth="1"/>
    <col min="2498" max="2498" width="18.28515625" style="10" customWidth="1"/>
    <col min="2499" max="2499" width="8.28515625" style="10" customWidth="1"/>
    <col min="2500" max="2500" width="0.85546875" style="10" customWidth="1"/>
    <col min="2501" max="2501" width="8" style="10" bestFit="1" customWidth="1"/>
    <col min="2502" max="2502" width="14.42578125" style="10" customWidth="1"/>
    <col min="2503" max="2503" width="0.42578125" style="10" customWidth="1"/>
    <col min="2504" max="2504" width="9" style="10" bestFit="1" customWidth="1"/>
    <col min="2505" max="2505" width="0.85546875" style="10" customWidth="1"/>
    <col min="2506" max="2506" width="0.42578125" style="10" customWidth="1"/>
    <col min="2507" max="2507" width="8.28515625" style="10" customWidth="1"/>
    <col min="2508" max="2508" width="0.42578125" style="10" customWidth="1"/>
    <col min="2509" max="2509" width="13.28515625" style="10" customWidth="1"/>
    <col min="2510" max="2510" width="0.42578125" style="10" customWidth="1"/>
    <col min="2511" max="2511" width="8" style="10" customWidth="1"/>
    <col min="2512" max="2512" width="0.85546875" style="10" customWidth="1"/>
    <col min="2513" max="2513" width="0.7109375" style="10" customWidth="1"/>
    <col min="2514" max="2514" width="8.28515625" style="10" customWidth="1"/>
    <col min="2515" max="2515" width="1" style="10" customWidth="1"/>
    <col min="2516" max="2516" width="14.7109375" style="10" customWidth="1"/>
    <col min="2517" max="2517" width="1" style="10" customWidth="1"/>
    <col min="2518" max="2518" width="9" style="10" bestFit="1" customWidth="1"/>
    <col min="2519" max="2519" width="0.85546875" style="10" customWidth="1"/>
    <col min="2520" max="2520" width="1.140625" style="10" customWidth="1"/>
    <col min="2521" max="2521" width="7" style="10" customWidth="1"/>
    <col min="2522" max="2522" width="6.7109375" style="10" customWidth="1"/>
    <col min="2523" max="2523" width="7.7109375" style="10" customWidth="1"/>
    <col min="2524" max="2524" width="2.7109375" style="10" customWidth="1"/>
    <col min="2525" max="2525" width="3" style="10" customWidth="1"/>
    <col min="2526" max="2526" width="9.42578125" style="10" bestFit="1" customWidth="1"/>
    <col min="2527" max="2752" width="8.7109375" style="10"/>
    <col min="2753" max="2753" width="2.28515625" style="10" customWidth="1"/>
    <col min="2754" max="2754" width="18.28515625" style="10" customWidth="1"/>
    <col min="2755" max="2755" width="8.28515625" style="10" customWidth="1"/>
    <col min="2756" max="2756" width="0.85546875" style="10" customWidth="1"/>
    <col min="2757" max="2757" width="8" style="10" bestFit="1" customWidth="1"/>
    <col min="2758" max="2758" width="14.42578125" style="10" customWidth="1"/>
    <col min="2759" max="2759" width="0.42578125" style="10" customWidth="1"/>
    <col min="2760" max="2760" width="9" style="10" bestFit="1" customWidth="1"/>
    <col min="2761" max="2761" width="0.85546875" style="10" customWidth="1"/>
    <col min="2762" max="2762" width="0.42578125" style="10" customWidth="1"/>
    <col min="2763" max="2763" width="8.28515625" style="10" customWidth="1"/>
    <col min="2764" max="2764" width="0.42578125" style="10" customWidth="1"/>
    <col min="2765" max="2765" width="13.28515625" style="10" customWidth="1"/>
    <col min="2766" max="2766" width="0.42578125" style="10" customWidth="1"/>
    <col min="2767" max="2767" width="8" style="10" customWidth="1"/>
    <col min="2768" max="2768" width="0.85546875" style="10" customWidth="1"/>
    <col min="2769" max="2769" width="0.7109375" style="10" customWidth="1"/>
    <col min="2770" max="2770" width="8.28515625" style="10" customWidth="1"/>
    <col min="2771" max="2771" width="1" style="10" customWidth="1"/>
    <col min="2772" max="2772" width="14.7109375" style="10" customWidth="1"/>
    <col min="2773" max="2773" width="1" style="10" customWidth="1"/>
    <col min="2774" max="2774" width="9" style="10" bestFit="1" customWidth="1"/>
    <col min="2775" max="2775" width="0.85546875" style="10" customWidth="1"/>
    <col min="2776" max="2776" width="1.140625" style="10" customWidth="1"/>
    <col min="2777" max="2777" width="7" style="10" customWidth="1"/>
    <col min="2778" max="2778" width="6.7109375" style="10" customWidth="1"/>
    <col min="2779" max="2779" width="7.7109375" style="10" customWidth="1"/>
    <col min="2780" max="2780" width="2.7109375" style="10" customWidth="1"/>
    <col min="2781" max="2781" width="3" style="10" customWidth="1"/>
    <col min="2782" max="2782" width="9.42578125" style="10" bestFit="1" customWidth="1"/>
    <col min="2783" max="3008" width="8.7109375" style="10"/>
    <col min="3009" max="3009" width="2.28515625" style="10" customWidth="1"/>
    <col min="3010" max="3010" width="18.28515625" style="10" customWidth="1"/>
    <col min="3011" max="3011" width="8.28515625" style="10" customWidth="1"/>
    <col min="3012" max="3012" width="0.85546875" style="10" customWidth="1"/>
    <col min="3013" max="3013" width="8" style="10" bestFit="1" customWidth="1"/>
    <col min="3014" max="3014" width="14.42578125" style="10" customWidth="1"/>
    <col min="3015" max="3015" width="0.42578125" style="10" customWidth="1"/>
    <col min="3016" max="3016" width="9" style="10" bestFit="1" customWidth="1"/>
    <col min="3017" max="3017" width="0.85546875" style="10" customWidth="1"/>
    <col min="3018" max="3018" width="0.42578125" style="10" customWidth="1"/>
    <col min="3019" max="3019" width="8.28515625" style="10" customWidth="1"/>
    <col min="3020" max="3020" width="0.42578125" style="10" customWidth="1"/>
    <col min="3021" max="3021" width="13.28515625" style="10" customWidth="1"/>
    <col min="3022" max="3022" width="0.42578125" style="10" customWidth="1"/>
    <col min="3023" max="3023" width="8" style="10" customWidth="1"/>
    <col min="3024" max="3024" width="0.85546875" style="10" customWidth="1"/>
    <col min="3025" max="3025" width="0.7109375" style="10" customWidth="1"/>
    <col min="3026" max="3026" width="8.28515625" style="10" customWidth="1"/>
    <col min="3027" max="3027" width="1" style="10" customWidth="1"/>
    <col min="3028" max="3028" width="14.7109375" style="10" customWidth="1"/>
    <col min="3029" max="3029" width="1" style="10" customWidth="1"/>
    <col min="3030" max="3030" width="9" style="10" bestFit="1" customWidth="1"/>
    <col min="3031" max="3031" width="0.85546875" style="10" customWidth="1"/>
    <col min="3032" max="3032" width="1.140625" style="10" customWidth="1"/>
    <col min="3033" max="3033" width="7" style="10" customWidth="1"/>
    <col min="3034" max="3034" width="6.7109375" style="10" customWidth="1"/>
    <col min="3035" max="3035" width="7.7109375" style="10" customWidth="1"/>
    <col min="3036" max="3036" width="2.7109375" style="10" customWidth="1"/>
    <col min="3037" max="3037" width="3" style="10" customWidth="1"/>
    <col min="3038" max="3038" width="9.42578125" style="10" bestFit="1" customWidth="1"/>
    <col min="3039" max="3264" width="8.7109375" style="10"/>
    <col min="3265" max="3265" width="2.28515625" style="10" customWidth="1"/>
    <col min="3266" max="3266" width="18.28515625" style="10" customWidth="1"/>
    <col min="3267" max="3267" width="8.28515625" style="10" customWidth="1"/>
    <col min="3268" max="3268" width="0.85546875" style="10" customWidth="1"/>
    <col min="3269" max="3269" width="8" style="10" bestFit="1" customWidth="1"/>
    <col min="3270" max="3270" width="14.42578125" style="10" customWidth="1"/>
    <col min="3271" max="3271" width="0.42578125" style="10" customWidth="1"/>
    <col min="3272" max="3272" width="9" style="10" bestFit="1" customWidth="1"/>
    <col min="3273" max="3273" width="0.85546875" style="10" customWidth="1"/>
    <col min="3274" max="3274" width="0.42578125" style="10" customWidth="1"/>
    <col min="3275" max="3275" width="8.28515625" style="10" customWidth="1"/>
    <col min="3276" max="3276" width="0.42578125" style="10" customWidth="1"/>
    <col min="3277" max="3277" width="13.28515625" style="10" customWidth="1"/>
    <col min="3278" max="3278" width="0.42578125" style="10" customWidth="1"/>
    <col min="3279" max="3279" width="8" style="10" customWidth="1"/>
    <col min="3280" max="3280" width="0.85546875" style="10" customWidth="1"/>
    <col min="3281" max="3281" width="0.7109375" style="10" customWidth="1"/>
    <col min="3282" max="3282" width="8.28515625" style="10" customWidth="1"/>
    <col min="3283" max="3283" width="1" style="10" customWidth="1"/>
    <col min="3284" max="3284" width="14.7109375" style="10" customWidth="1"/>
    <col min="3285" max="3285" width="1" style="10" customWidth="1"/>
    <col min="3286" max="3286" width="9" style="10" bestFit="1" customWidth="1"/>
    <col min="3287" max="3287" width="0.85546875" style="10" customWidth="1"/>
    <col min="3288" max="3288" width="1.140625" style="10" customWidth="1"/>
    <col min="3289" max="3289" width="7" style="10" customWidth="1"/>
    <col min="3290" max="3290" width="6.7109375" style="10" customWidth="1"/>
    <col min="3291" max="3291" width="7.7109375" style="10" customWidth="1"/>
    <col min="3292" max="3292" width="2.7109375" style="10" customWidth="1"/>
    <col min="3293" max="3293" width="3" style="10" customWidth="1"/>
    <col min="3294" max="3294" width="9.42578125" style="10" bestFit="1" customWidth="1"/>
    <col min="3295" max="3520" width="8.7109375" style="10"/>
    <col min="3521" max="3521" width="2.28515625" style="10" customWidth="1"/>
    <col min="3522" max="3522" width="18.28515625" style="10" customWidth="1"/>
    <col min="3523" max="3523" width="8.28515625" style="10" customWidth="1"/>
    <col min="3524" max="3524" width="0.85546875" style="10" customWidth="1"/>
    <col min="3525" max="3525" width="8" style="10" bestFit="1" customWidth="1"/>
    <col min="3526" max="3526" width="14.42578125" style="10" customWidth="1"/>
    <col min="3527" max="3527" width="0.42578125" style="10" customWidth="1"/>
    <col min="3528" max="3528" width="9" style="10" bestFit="1" customWidth="1"/>
    <col min="3529" max="3529" width="0.85546875" style="10" customWidth="1"/>
    <col min="3530" max="3530" width="0.42578125" style="10" customWidth="1"/>
    <col min="3531" max="3531" width="8.28515625" style="10" customWidth="1"/>
    <col min="3532" max="3532" width="0.42578125" style="10" customWidth="1"/>
    <col min="3533" max="3533" width="13.28515625" style="10" customWidth="1"/>
    <col min="3534" max="3534" width="0.42578125" style="10" customWidth="1"/>
    <col min="3535" max="3535" width="8" style="10" customWidth="1"/>
    <col min="3536" max="3536" width="0.85546875" style="10" customWidth="1"/>
    <col min="3537" max="3537" width="0.7109375" style="10" customWidth="1"/>
    <col min="3538" max="3538" width="8.28515625" style="10" customWidth="1"/>
    <col min="3539" max="3539" width="1" style="10" customWidth="1"/>
    <col min="3540" max="3540" width="14.7109375" style="10" customWidth="1"/>
    <col min="3541" max="3541" width="1" style="10" customWidth="1"/>
    <col min="3542" max="3542" width="9" style="10" bestFit="1" customWidth="1"/>
    <col min="3543" max="3543" width="0.85546875" style="10" customWidth="1"/>
    <col min="3544" max="3544" width="1.140625" style="10" customWidth="1"/>
    <col min="3545" max="3545" width="7" style="10" customWidth="1"/>
    <col min="3546" max="3546" width="6.7109375" style="10" customWidth="1"/>
    <col min="3547" max="3547" width="7.7109375" style="10" customWidth="1"/>
    <col min="3548" max="3548" width="2.7109375" style="10" customWidth="1"/>
    <col min="3549" max="3549" width="3" style="10" customWidth="1"/>
    <col min="3550" max="3550" width="9.42578125" style="10" bestFit="1" customWidth="1"/>
    <col min="3551" max="3776" width="8.7109375" style="10"/>
    <col min="3777" max="3777" width="2.28515625" style="10" customWidth="1"/>
    <col min="3778" max="3778" width="18.28515625" style="10" customWidth="1"/>
    <col min="3779" max="3779" width="8.28515625" style="10" customWidth="1"/>
    <col min="3780" max="3780" width="0.85546875" style="10" customWidth="1"/>
    <col min="3781" max="3781" width="8" style="10" bestFit="1" customWidth="1"/>
    <col min="3782" max="3782" width="14.42578125" style="10" customWidth="1"/>
    <col min="3783" max="3783" width="0.42578125" style="10" customWidth="1"/>
    <col min="3784" max="3784" width="9" style="10" bestFit="1" customWidth="1"/>
    <col min="3785" max="3785" width="0.85546875" style="10" customWidth="1"/>
    <col min="3786" max="3786" width="0.42578125" style="10" customWidth="1"/>
    <col min="3787" max="3787" width="8.28515625" style="10" customWidth="1"/>
    <col min="3788" max="3788" width="0.42578125" style="10" customWidth="1"/>
    <col min="3789" max="3789" width="13.28515625" style="10" customWidth="1"/>
    <col min="3790" max="3790" width="0.42578125" style="10" customWidth="1"/>
    <col min="3791" max="3791" width="8" style="10" customWidth="1"/>
    <col min="3792" max="3792" width="0.85546875" style="10" customWidth="1"/>
    <col min="3793" max="3793" width="0.7109375" style="10" customWidth="1"/>
    <col min="3794" max="3794" width="8.28515625" style="10" customWidth="1"/>
    <col min="3795" max="3795" width="1" style="10" customWidth="1"/>
    <col min="3796" max="3796" width="14.7109375" style="10" customWidth="1"/>
    <col min="3797" max="3797" width="1" style="10" customWidth="1"/>
    <col min="3798" max="3798" width="9" style="10" bestFit="1" customWidth="1"/>
    <col min="3799" max="3799" width="0.85546875" style="10" customWidth="1"/>
    <col min="3800" max="3800" width="1.140625" style="10" customWidth="1"/>
    <col min="3801" max="3801" width="7" style="10" customWidth="1"/>
    <col min="3802" max="3802" width="6.7109375" style="10" customWidth="1"/>
    <col min="3803" max="3803" width="7.7109375" style="10" customWidth="1"/>
    <col min="3804" max="3804" width="2.7109375" style="10" customWidth="1"/>
    <col min="3805" max="3805" width="3" style="10" customWidth="1"/>
    <col min="3806" max="3806" width="9.42578125" style="10" bestFit="1" customWidth="1"/>
    <col min="3807" max="4032" width="8.7109375" style="10"/>
    <col min="4033" max="4033" width="2.28515625" style="10" customWidth="1"/>
    <col min="4034" max="4034" width="18.28515625" style="10" customWidth="1"/>
    <col min="4035" max="4035" width="8.28515625" style="10" customWidth="1"/>
    <col min="4036" max="4036" width="0.85546875" style="10" customWidth="1"/>
    <col min="4037" max="4037" width="8" style="10" bestFit="1" customWidth="1"/>
    <col min="4038" max="4038" width="14.42578125" style="10" customWidth="1"/>
    <col min="4039" max="4039" width="0.42578125" style="10" customWidth="1"/>
    <col min="4040" max="4040" width="9" style="10" bestFit="1" customWidth="1"/>
    <col min="4041" max="4041" width="0.85546875" style="10" customWidth="1"/>
    <col min="4042" max="4042" width="0.42578125" style="10" customWidth="1"/>
    <col min="4043" max="4043" width="8.28515625" style="10" customWidth="1"/>
    <col min="4044" max="4044" width="0.42578125" style="10" customWidth="1"/>
    <col min="4045" max="4045" width="13.28515625" style="10" customWidth="1"/>
    <col min="4046" max="4046" width="0.42578125" style="10" customWidth="1"/>
    <col min="4047" max="4047" width="8" style="10" customWidth="1"/>
    <col min="4048" max="4048" width="0.85546875" style="10" customWidth="1"/>
    <col min="4049" max="4049" width="0.7109375" style="10" customWidth="1"/>
    <col min="4050" max="4050" width="8.28515625" style="10" customWidth="1"/>
    <col min="4051" max="4051" width="1" style="10" customWidth="1"/>
    <col min="4052" max="4052" width="14.7109375" style="10" customWidth="1"/>
    <col min="4053" max="4053" width="1" style="10" customWidth="1"/>
    <col min="4054" max="4054" width="9" style="10" bestFit="1" customWidth="1"/>
    <col min="4055" max="4055" width="0.85546875" style="10" customWidth="1"/>
    <col min="4056" max="4056" width="1.140625" style="10" customWidth="1"/>
    <col min="4057" max="4057" width="7" style="10" customWidth="1"/>
    <col min="4058" max="4058" width="6.7109375" style="10" customWidth="1"/>
    <col min="4059" max="4059" width="7.7109375" style="10" customWidth="1"/>
    <col min="4060" max="4060" width="2.7109375" style="10" customWidth="1"/>
    <col min="4061" max="4061" width="3" style="10" customWidth="1"/>
    <col min="4062" max="4062" width="9.42578125" style="10" bestFit="1" customWidth="1"/>
    <col min="4063" max="4288" width="8.7109375" style="10"/>
    <col min="4289" max="4289" width="2.28515625" style="10" customWidth="1"/>
    <col min="4290" max="4290" width="18.28515625" style="10" customWidth="1"/>
    <col min="4291" max="4291" width="8.28515625" style="10" customWidth="1"/>
    <col min="4292" max="4292" width="0.85546875" style="10" customWidth="1"/>
    <col min="4293" max="4293" width="8" style="10" bestFit="1" customWidth="1"/>
    <col min="4294" max="4294" width="14.42578125" style="10" customWidth="1"/>
    <col min="4295" max="4295" width="0.42578125" style="10" customWidth="1"/>
    <col min="4296" max="4296" width="9" style="10" bestFit="1" customWidth="1"/>
    <col min="4297" max="4297" width="0.85546875" style="10" customWidth="1"/>
    <col min="4298" max="4298" width="0.42578125" style="10" customWidth="1"/>
    <col min="4299" max="4299" width="8.28515625" style="10" customWidth="1"/>
    <col min="4300" max="4300" width="0.42578125" style="10" customWidth="1"/>
    <col min="4301" max="4301" width="13.28515625" style="10" customWidth="1"/>
    <col min="4302" max="4302" width="0.42578125" style="10" customWidth="1"/>
    <col min="4303" max="4303" width="8" style="10" customWidth="1"/>
    <col min="4304" max="4304" width="0.85546875" style="10" customWidth="1"/>
    <col min="4305" max="4305" width="0.7109375" style="10" customWidth="1"/>
    <col min="4306" max="4306" width="8.28515625" style="10" customWidth="1"/>
    <col min="4307" max="4307" width="1" style="10" customWidth="1"/>
    <col min="4308" max="4308" width="14.7109375" style="10" customWidth="1"/>
    <col min="4309" max="4309" width="1" style="10" customWidth="1"/>
    <col min="4310" max="4310" width="9" style="10" bestFit="1" customWidth="1"/>
    <col min="4311" max="4311" width="0.85546875" style="10" customWidth="1"/>
    <col min="4312" max="4312" width="1.140625" style="10" customWidth="1"/>
    <col min="4313" max="4313" width="7" style="10" customWidth="1"/>
    <col min="4314" max="4314" width="6.7109375" style="10" customWidth="1"/>
    <col min="4315" max="4315" width="7.7109375" style="10" customWidth="1"/>
    <col min="4316" max="4316" width="2.7109375" style="10" customWidth="1"/>
    <col min="4317" max="4317" width="3" style="10" customWidth="1"/>
    <col min="4318" max="4318" width="9.42578125" style="10" bestFit="1" customWidth="1"/>
    <col min="4319" max="4544" width="8.7109375" style="10"/>
    <col min="4545" max="4545" width="2.28515625" style="10" customWidth="1"/>
    <col min="4546" max="4546" width="18.28515625" style="10" customWidth="1"/>
    <col min="4547" max="4547" width="8.28515625" style="10" customWidth="1"/>
    <col min="4548" max="4548" width="0.85546875" style="10" customWidth="1"/>
    <col min="4549" max="4549" width="8" style="10" bestFit="1" customWidth="1"/>
    <col min="4550" max="4550" width="14.42578125" style="10" customWidth="1"/>
    <col min="4551" max="4551" width="0.42578125" style="10" customWidth="1"/>
    <col min="4552" max="4552" width="9" style="10" bestFit="1" customWidth="1"/>
    <col min="4553" max="4553" width="0.85546875" style="10" customWidth="1"/>
    <col min="4554" max="4554" width="0.42578125" style="10" customWidth="1"/>
    <col min="4555" max="4555" width="8.28515625" style="10" customWidth="1"/>
    <col min="4556" max="4556" width="0.42578125" style="10" customWidth="1"/>
    <col min="4557" max="4557" width="13.28515625" style="10" customWidth="1"/>
    <col min="4558" max="4558" width="0.42578125" style="10" customWidth="1"/>
    <col min="4559" max="4559" width="8" style="10" customWidth="1"/>
    <col min="4560" max="4560" width="0.85546875" style="10" customWidth="1"/>
    <col min="4561" max="4561" width="0.7109375" style="10" customWidth="1"/>
    <col min="4562" max="4562" width="8.28515625" style="10" customWidth="1"/>
    <col min="4563" max="4563" width="1" style="10" customWidth="1"/>
    <col min="4564" max="4564" width="14.7109375" style="10" customWidth="1"/>
    <col min="4565" max="4565" width="1" style="10" customWidth="1"/>
    <col min="4566" max="4566" width="9" style="10" bestFit="1" customWidth="1"/>
    <col min="4567" max="4567" width="0.85546875" style="10" customWidth="1"/>
    <col min="4568" max="4568" width="1.140625" style="10" customWidth="1"/>
    <col min="4569" max="4569" width="7" style="10" customWidth="1"/>
    <col min="4570" max="4570" width="6.7109375" style="10" customWidth="1"/>
    <col min="4571" max="4571" width="7.7109375" style="10" customWidth="1"/>
    <col min="4572" max="4572" width="2.7109375" style="10" customWidth="1"/>
    <col min="4573" max="4573" width="3" style="10" customWidth="1"/>
    <col min="4574" max="4574" width="9.42578125" style="10" bestFit="1" customWidth="1"/>
    <col min="4575" max="4800" width="8.7109375" style="10"/>
    <col min="4801" max="4801" width="2.28515625" style="10" customWidth="1"/>
    <col min="4802" max="4802" width="18.28515625" style="10" customWidth="1"/>
    <col min="4803" max="4803" width="8.28515625" style="10" customWidth="1"/>
    <col min="4804" max="4804" width="0.85546875" style="10" customWidth="1"/>
    <col min="4805" max="4805" width="8" style="10" bestFit="1" customWidth="1"/>
    <col min="4806" max="4806" width="14.42578125" style="10" customWidth="1"/>
    <col min="4807" max="4807" width="0.42578125" style="10" customWidth="1"/>
    <col min="4808" max="4808" width="9" style="10" bestFit="1" customWidth="1"/>
    <col min="4809" max="4809" width="0.85546875" style="10" customWidth="1"/>
    <col min="4810" max="4810" width="0.42578125" style="10" customWidth="1"/>
    <col min="4811" max="4811" width="8.28515625" style="10" customWidth="1"/>
    <col min="4812" max="4812" width="0.42578125" style="10" customWidth="1"/>
    <col min="4813" max="4813" width="13.28515625" style="10" customWidth="1"/>
    <col min="4814" max="4814" width="0.42578125" style="10" customWidth="1"/>
    <col min="4815" max="4815" width="8" style="10" customWidth="1"/>
    <col min="4816" max="4816" width="0.85546875" style="10" customWidth="1"/>
    <col min="4817" max="4817" width="0.7109375" style="10" customWidth="1"/>
    <col min="4818" max="4818" width="8.28515625" style="10" customWidth="1"/>
    <col min="4819" max="4819" width="1" style="10" customWidth="1"/>
    <col min="4820" max="4820" width="14.7109375" style="10" customWidth="1"/>
    <col min="4821" max="4821" width="1" style="10" customWidth="1"/>
    <col min="4822" max="4822" width="9" style="10" bestFit="1" customWidth="1"/>
    <col min="4823" max="4823" width="0.85546875" style="10" customWidth="1"/>
    <col min="4824" max="4824" width="1.140625" style="10" customWidth="1"/>
    <col min="4825" max="4825" width="7" style="10" customWidth="1"/>
    <col min="4826" max="4826" width="6.7109375" style="10" customWidth="1"/>
    <col min="4827" max="4827" width="7.7109375" style="10" customWidth="1"/>
    <col min="4828" max="4828" width="2.7109375" style="10" customWidth="1"/>
    <col min="4829" max="4829" width="3" style="10" customWidth="1"/>
    <col min="4830" max="4830" width="9.42578125" style="10" bestFit="1" customWidth="1"/>
    <col min="4831" max="5056" width="8.7109375" style="10"/>
    <col min="5057" max="5057" width="2.28515625" style="10" customWidth="1"/>
    <col min="5058" max="5058" width="18.28515625" style="10" customWidth="1"/>
    <col min="5059" max="5059" width="8.28515625" style="10" customWidth="1"/>
    <col min="5060" max="5060" width="0.85546875" style="10" customWidth="1"/>
    <col min="5061" max="5061" width="8" style="10" bestFit="1" customWidth="1"/>
    <col min="5062" max="5062" width="14.42578125" style="10" customWidth="1"/>
    <col min="5063" max="5063" width="0.42578125" style="10" customWidth="1"/>
    <col min="5064" max="5064" width="9" style="10" bestFit="1" customWidth="1"/>
    <col min="5065" max="5065" width="0.85546875" style="10" customWidth="1"/>
    <col min="5066" max="5066" width="0.42578125" style="10" customWidth="1"/>
    <col min="5067" max="5067" width="8.28515625" style="10" customWidth="1"/>
    <col min="5068" max="5068" width="0.42578125" style="10" customWidth="1"/>
    <col min="5069" max="5069" width="13.28515625" style="10" customWidth="1"/>
    <col min="5070" max="5070" width="0.42578125" style="10" customWidth="1"/>
    <col min="5071" max="5071" width="8" style="10" customWidth="1"/>
    <col min="5072" max="5072" width="0.85546875" style="10" customWidth="1"/>
    <col min="5073" max="5073" width="0.7109375" style="10" customWidth="1"/>
    <col min="5074" max="5074" width="8.28515625" style="10" customWidth="1"/>
    <col min="5075" max="5075" width="1" style="10" customWidth="1"/>
    <col min="5076" max="5076" width="14.7109375" style="10" customWidth="1"/>
    <col min="5077" max="5077" width="1" style="10" customWidth="1"/>
    <col min="5078" max="5078" width="9" style="10" bestFit="1" customWidth="1"/>
    <col min="5079" max="5079" width="0.85546875" style="10" customWidth="1"/>
    <col min="5080" max="5080" width="1.140625" style="10" customWidth="1"/>
    <col min="5081" max="5081" width="7" style="10" customWidth="1"/>
    <col min="5082" max="5082" width="6.7109375" style="10" customWidth="1"/>
    <col min="5083" max="5083" width="7.7109375" style="10" customWidth="1"/>
    <col min="5084" max="5084" width="2.7109375" style="10" customWidth="1"/>
    <col min="5085" max="5085" width="3" style="10" customWidth="1"/>
    <col min="5086" max="5086" width="9.42578125" style="10" bestFit="1" customWidth="1"/>
    <col min="5087" max="5312" width="8.7109375" style="10"/>
    <col min="5313" max="5313" width="2.28515625" style="10" customWidth="1"/>
    <col min="5314" max="5314" width="18.28515625" style="10" customWidth="1"/>
    <col min="5315" max="5315" width="8.28515625" style="10" customWidth="1"/>
    <col min="5316" max="5316" width="0.85546875" style="10" customWidth="1"/>
    <col min="5317" max="5317" width="8" style="10" bestFit="1" customWidth="1"/>
    <col min="5318" max="5318" width="14.42578125" style="10" customWidth="1"/>
    <col min="5319" max="5319" width="0.42578125" style="10" customWidth="1"/>
    <col min="5320" max="5320" width="9" style="10" bestFit="1" customWidth="1"/>
    <col min="5321" max="5321" width="0.85546875" style="10" customWidth="1"/>
    <col min="5322" max="5322" width="0.42578125" style="10" customWidth="1"/>
    <col min="5323" max="5323" width="8.28515625" style="10" customWidth="1"/>
    <col min="5324" max="5324" width="0.42578125" style="10" customWidth="1"/>
    <col min="5325" max="5325" width="13.28515625" style="10" customWidth="1"/>
    <col min="5326" max="5326" width="0.42578125" style="10" customWidth="1"/>
    <col min="5327" max="5327" width="8" style="10" customWidth="1"/>
    <col min="5328" max="5328" width="0.85546875" style="10" customWidth="1"/>
    <col min="5329" max="5329" width="0.7109375" style="10" customWidth="1"/>
    <col min="5330" max="5330" width="8.28515625" style="10" customWidth="1"/>
    <col min="5331" max="5331" width="1" style="10" customWidth="1"/>
    <col min="5332" max="5332" width="14.7109375" style="10" customWidth="1"/>
    <col min="5333" max="5333" width="1" style="10" customWidth="1"/>
    <col min="5334" max="5334" width="9" style="10" bestFit="1" customWidth="1"/>
    <col min="5335" max="5335" width="0.85546875" style="10" customWidth="1"/>
    <col min="5336" max="5336" width="1.140625" style="10" customWidth="1"/>
    <col min="5337" max="5337" width="7" style="10" customWidth="1"/>
    <col min="5338" max="5338" width="6.7109375" style="10" customWidth="1"/>
    <col min="5339" max="5339" width="7.7109375" style="10" customWidth="1"/>
    <col min="5340" max="5340" width="2.7109375" style="10" customWidth="1"/>
    <col min="5341" max="5341" width="3" style="10" customWidth="1"/>
    <col min="5342" max="5342" width="9.42578125" style="10" bestFit="1" customWidth="1"/>
    <col min="5343" max="5568" width="8.7109375" style="10"/>
    <col min="5569" max="5569" width="2.28515625" style="10" customWidth="1"/>
    <col min="5570" max="5570" width="18.28515625" style="10" customWidth="1"/>
    <col min="5571" max="5571" width="8.28515625" style="10" customWidth="1"/>
    <col min="5572" max="5572" width="0.85546875" style="10" customWidth="1"/>
    <col min="5573" max="5573" width="8" style="10" bestFit="1" customWidth="1"/>
    <col min="5574" max="5574" width="14.42578125" style="10" customWidth="1"/>
    <col min="5575" max="5575" width="0.42578125" style="10" customWidth="1"/>
    <col min="5576" max="5576" width="9" style="10" bestFit="1" customWidth="1"/>
    <col min="5577" max="5577" width="0.85546875" style="10" customWidth="1"/>
    <col min="5578" max="5578" width="0.42578125" style="10" customWidth="1"/>
    <col min="5579" max="5579" width="8.28515625" style="10" customWidth="1"/>
    <col min="5580" max="5580" width="0.42578125" style="10" customWidth="1"/>
    <col min="5581" max="5581" width="13.28515625" style="10" customWidth="1"/>
    <col min="5582" max="5582" width="0.42578125" style="10" customWidth="1"/>
    <col min="5583" max="5583" width="8" style="10" customWidth="1"/>
    <col min="5584" max="5584" width="0.85546875" style="10" customWidth="1"/>
    <col min="5585" max="5585" width="0.7109375" style="10" customWidth="1"/>
    <col min="5586" max="5586" width="8.28515625" style="10" customWidth="1"/>
    <col min="5587" max="5587" width="1" style="10" customWidth="1"/>
    <col min="5588" max="5588" width="14.7109375" style="10" customWidth="1"/>
    <col min="5589" max="5589" width="1" style="10" customWidth="1"/>
    <col min="5590" max="5590" width="9" style="10" bestFit="1" customWidth="1"/>
    <col min="5591" max="5591" width="0.85546875" style="10" customWidth="1"/>
    <col min="5592" max="5592" width="1.140625" style="10" customWidth="1"/>
    <col min="5593" max="5593" width="7" style="10" customWidth="1"/>
    <col min="5594" max="5594" width="6.7109375" style="10" customWidth="1"/>
    <col min="5595" max="5595" width="7.7109375" style="10" customWidth="1"/>
    <col min="5596" max="5596" width="2.7109375" style="10" customWidth="1"/>
    <col min="5597" max="5597" width="3" style="10" customWidth="1"/>
    <col min="5598" max="5598" width="9.42578125" style="10" bestFit="1" customWidth="1"/>
    <col min="5599" max="5824" width="8.7109375" style="10"/>
    <col min="5825" max="5825" width="2.28515625" style="10" customWidth="1"/>
    <col min="5826" max="5826" width="18.28515625" style="10" customWidth="1"/>
    <col min="5827" max="5827" width="8.28515625" style="10" customWidth="1"/>
    <col min="5828" max="5828" width="0.85546875" style="10" customWidth="1"/>
    <col min="5829" max="5829" width="8" style="10" bestFit="1" customWidth="1"/>
    <col min="5830" max="5830" width="14.42578125" style="10" customWidth="1"/>
    <col min="5831" max="5831" width="0.42578125" style="10" customWidth="1"/>
    <col min="5832" max="5832" width="9" style="10" bestFit="1" customWidth="1"/>
    <col min="5833" max="5833" width="0.85546875" style="10" customWidth="1"/>
    <col min="5834" max="5834" width="0.42578125" style="10" customWidth="1"/>
    <col min="5835" max="5835" width="8.28515625" style="10" customWidth="1"/>
    <col min="5836" max="5836" width="0.42578125" style="10" customWidth="1"/>
    <col min="5837" max="5837" width="13.28515625" style="10" customWidth="1"/>
    <col min="5838" max="5838" width="0.42578125" style="10" customWidth="1"/>
    <col min="5839" max="5839" width="8" style="10" customWidth="1"/>
    <col min="5840" max="5840" width="0.85546875" style="10" customWidth="1"/>
    <col min="5841" max="5841" width="0.7109375" style="10" customWidth="1"/>
    <col min="5842" max="5842" width="8.28515625" style="10" customWidth="1"/>
    <col min="5843" max="5843" width="1" style="10" customWidth="1"/>
    <col min="5844" max="5844" width="14.7109375" style="10" customWidth="1"/>
    <col min="5845" max="5845" width="1" style="10" customWidth="1"/>
    <col min="5846" max="5846" width="9" style="10" bestFit="1" customWidth="1"/>
    <col min="5847" max="5847" width="0.85546875" style="10" customWidth="1"/>
    <col min="5848" max="5848" width="1.140625" style="10" customWidth="1"/>
    <col min="5849" max="5849" width="7" style="10" customWidth="1"/>
    <col min="5850" max="5850" width="6.7109375" style="10" customWidth="1"/>
    <col min="5851" max="5851" width="7.7109375" style="10" customWidth="1"/>
    <col min="5852" max="5852" width="2.7109375" style="10" customWidth="1"/>
    <col min="5853" max="5853" width="3" style="10" customWidth="1"/>
    <col min="5854" max="5854" width="9.42578125" style="10" bestFit="1" customWidth="1"/>
    <col min="5855" max="6080" width="8.7109375" style="10"/>
    <col min="6081" max="6081" width="2.28515625" style="10" customWidth="1"/>
    <col min="6082" max="6082" width="18.28515625" style="10" customWidth="1"/>
    <col min="6083" max="6083" width="8.28515625" style="10" customWidth="1"/>
    <col min="6084" max="6084" width="0.85546875" style="10" customWidth="1"/>
    <col min="6085" max="6085" width="8" style="10" bestFit="1" customWidth="1"/>
    <col min="6086" max="6086" width="14.42578125" style="10" customWidth="1"/>
    <col min="6087" max="6087" width="0.42578125" style="10" customWidth="1"/>
    <col min="6088" max="6088" width="9" style="10" bestFit="1" customWidth="1"/>
    <col min="6089" max="6089" width="0.85546875" style="10" customWidth="1"/>
    <col min="6090" max="6090" width="0.42578125" style="10" customWidth="1"/>
    <col min="6091" max="6091" width="8.28515625" style="10" customWidth="1"/>
    <col min="6092" max="6092" width="0.42578125" style="10" customWidth="1"/>
    <col min="6093" max="6093" width="13.28515625" style="10" customWidth="1"/>
    <col min="6094" max="6094" width="0.42578125" style="10" customWidth="1"/>
    <col min="6095" max="6095" width="8" style="10" customWidth="1"/>
    <col min="6096" max="6096" width="0.85546875" style="10" customWidth="1"/>
    <col min="6097" max="6097" width="0.7109375" style="10" customWidth="1"/>
    <col min="6098" max="6098" width="8.28515625" style="10" customWidth="1"/>
    <col min="6099" max="6099" width="1" style="10" customWidth="1"/>
    <col min="6100" max="6100" width="14.7109375" style="10" customWidth="1"/>
    <col min="6101" max="6101" width="1" style="10" customWidth="1"/>
    <col min="6102" max="6102" width="9" style="10" bestFit="1" customWidth="1"/>
    <col min="6103" max="6103" width="0.85546875" style="10" customWidth="1"/>
    <col min="6104" max="6104" width="1.140625" style="10" customWidth="1"/>
    <col min="6105" max="6105" width="7" style="10" customWidth="1"/>
    <col min="6106" max="6106" width="6.7109375" style="10" customWidth="1"/>
    <col min="6107" max="6107" width="7.7109375" style="10" customWidth="1"/>
    <col min="6108" max="6108" width="2.7109375" style="10" customWidth="1"/>
    <col min="6109" max="6109" width="3" style="10" customWidth="1"/>
    <col min="6110" max="6110" width="9.42578125" style="10" bestFit="1" customWidth="1"/>
    <col min="6111" max="6336" width="8.7109375" style="10"/>
    <col min="6337" max="6337" width="2.28515625" style="10" customWidth="1"/>
    <col min="6338" max="6338" width="18.28515625" style="10" customWidth="1"/>
    <col min="6339" max="6339" width="8.28515625" style="10" customWidth="1"/>
    <col min="6340" max="6340" width="0.85546875" style="10" customWidth="1"/>
    <col min="6341" max="6341" width="8" style="10" bestFit="1" customWidth="1"/>
    <col min="6342" max="6342" width="14.42578125" style="10" customWidth="1"/>
    <col min="6343" max="6343" width="0.42578125" style="10" customWidth="1"/>
    <col min="6344" max="6344" width="9" style="10" bestFit="1" customWidth="1"/>
    <col min="6345" max="6345" width="0.85546875" style="10" customWidth="1"/>
    <col min="6346" max="6346" width="0.42578125" style="10" customWidth="1"/>
    <col min="6347" max="6347" width="8.28515625" style="10" customWidth="1"/>
    <col min="6348" max="6348" width="0.42578125" style="10" customWidth="1"/>
    <col min="6349" max="6349" width="13.28515625" style="10" customWidth="1"/>
    <col min="6350" max="6350" width="0.42578125" style="10" customWidth="1"/>
    <col min="6351" max="6351" width="8" style="10" customWidth="1"/>
    <col min="6352" max="6352" width="0.85546875" style="10" customWidth="1"/>
    <col min="6353" max="6353" width="0.7109375" style="10" customWidth="1"/>
    <col min="6354" max="6354" width="8.28515625" style="10" customWidth="1"/>
    <col min="6355" max="6355" width="1" style="10" customWidth="1"/>
    <col min="6356" max="6356" width="14.7109375" style="10" customWidth="1"/>
    <col min="6357" max="6357" width="1" style="10" customWidth="1"/>
    <col min="6358" max="6358" width="9" style="10" bestFit="1" customWidth="1"/>
    <col min="6359" max="6359" width="0.85546875" style="10" customWidth="1"/>
    <col min="6360" max="6360" width="1.140625" style="10" customWidth="1"/>
    <col min="6361" max="6361" width="7" style="10" customWidth="1"/>
    <col min="6362" max="6362" width="6.7109375" style="10" customWidth="1"/>
    <col min="6363" max="6363" width="7.7109375" style="10" customWidth="1"/>
    <col min="6364" max="6364" width="2.7109375" style="10" customWidth="1"/>
    <col min="6365" max="6365" width="3" style="10" customWidth="1"/>
    <col min="6366" max="6366" width="9.42578125" style="10" bestFit="1" customWidth="1"/>
    <col min="6367" max="6592" width="8.7109375" style="10"/>
    <col min="6593" max="6593" width="2.28515625" style="10" customWidth="1"/>
    <col min="6594" max="6594" width="18.28515625" style="10" customWidth="1"/>
    <col min="6595" max="6595" width="8.28515625" style="10" customWidth="1"/>
    <col min="6596" max="6596" width="0.85546875" style="10" customWidth="1"/>
    <col min="6597" max="6597" width="8" style="10" bestFit="1" customWidth="1"/>
    <col min="6598" max="6598" width="14.42578125" style="10" customWidth="1"/>
    <col min="6599" max="6599" width="0.42578125" style="10" customWidth="1"/>
    <col min="6600" max="6600" width="9" style="10" bestFit="1" customWidth="1"/>
    <col min="6601" max="6601" width="0.85546875" style="10" customWidth="1"/>
    <col min="6602" max="6602" width="0.42578125" style="10" customWidth="1"/>
    <col min="6603" max="6603" width="8.28515625" style="10" customWidth="1"/>
    <col min="6604" max="6604" width="0.42578125" style="10" customWidth="1"/>
    <col min="6605" max="6605" width="13.28515625" style="10" customWidth="1"/>
    <col min="6606" max="6606" width="0.42578125" style="10" customWidth="1"/>
    <col min="6607" max="6607" width="8" style="10" customWidth="1"/>
    <col min="6608" max="6608" width="0.85546875" style="10" customWidth="1"/>
    <col min="6609" max="6609" width="0.7109375" style="10" customWidth="1"/>
    <col min="6610" max="6610" width="8.28515625" style="10" customWidth="1"/>
    <col min="6611" max="6611" width="1" style="10" customWidth="1"/>
    <col min="6612" max="6612" width="14.7109375" style="10" customWidth="1"/>
    <col min="6613" max="6613" width="1" style="10" customWidth="1"/>
    <col min="6614" max="6614" width="9" style="10" bestFit="1" customWidth="1"/>
    <col min="6615" max="6615" width="0.85546875" style="10" customWidth="1"/>
    <col min="6616" max="6616" width="1.140625" style="10" customWidth="1"/>
    <col min="6617" max="6617" width="7" style="10" customWidth="1"/>
    <col min="6618" max="6618" width="6.7109375" style="10" customWidth="1"/>
    <col min="6619" max="6619" width="7.7109375" style="10" customWidth="1"/>
    <col min="6620" max="6620" width="2.7109375" style="10" customWidth="1"/>
    <col min="6621" max="6621" width="3" style="10" customWidth="1"/>
    <col min="6622" max="6622" width="9.42578125" style="10" bestFit="1" customWidth="1"/>
    <col min="6623" max="6848" width="8.7109375" style="10"/>
    <col min="6849" max="6849" width="2.28515625" style="10" customWidth="1"/>
    <col min="6850" max="6850" width="18.28515625" style="10" customWidth="1"/>
    <col min="6851" max="6851" width="8.28515625" style="10" customWidth="1"/>
    <col min="6852" max="6852" width="0.85546875" style="10" customWidth="1"/>
    <col min="6853" max="6853" width="8" style="10" bestFit="1" customWidth="1"/>
    <col min="6854" max="6854" width="14.42578125" style="10" customWidth="1"/>
    <col min="6855" max="6855" width="0.42578125" style="10" customWidth="1"/>
    <col min="6856" max="6856" width="9" style="10" bestFit="1" customWidth="1"/>
    <col min="6857" max="6857" width="0.85546875" style="10" customWidth="1"/>
    <col min="6858" max="6858" width="0.42578125" style="10" customWidth="1"/>
    <col min="6859" max="6859" width="8.28515625" style="10" customWidth="1"/>
    <col min="6860" max="6860" width="0.42578125" style="10" customWidth="1"/>
    <col min="6861" max="6861" width="13.28515625" style="10" customWidth="1"/>
    <col min="6862" max="6862" width="0.42578125" style="10" customWidth="1"/>
    <col min="6863" max="6863" width="8" style="10" customWidth="1"/>
    <col min="6864" max="6864" width="0.85546875" style="10" customWidth="1"/>
    <col min="6865" max="6865" width="0.7109375" style="10" customWidth="1"/>
    <col min="6866" max="6866" width="8.28515625" style="10" customWidth="1"/>
    <col min="6867" max="6867" width="1" style="10" customWidth="1"/>
    <col min="6868" max="6868" width="14.7109375" style="10" customWidth="1"/>
    <col min="6869" max="6869" width="1" style="10" customWidth="1"/>
    <col min="6870" max="6870" width="9" style="10" bestFit="1" customWidth="1"/>
    <col min="6871" max="6871" width="0.85546875" style="10" customWidth="1"/>
    <col min="6872" max="6872" width="1.140625" style="10" customWidth="1"/>
    <col min="6873" max="6873" width="7" style="10" customWidth="1"/>
    <col min="6874" max="6874" width="6.7109375" style="10" customWidth="1"/>
    <col min="6875" max="6875" width="7.7109375" style="10" customWidth="1"/>
    <col min="6876" max="6876" width="2.7109375" style="10" customWidth="1"/>
    <col min="6877" max="6877" width="3" style="10" customWidth="1"/>
    <col min="6878" max="6878" width="9.42578125" style="10" bestFit="1" customWidth="1"/>
    <col min="6879" max="7104" width="8.7109375" style="10"/>
    <col min="7105" max="7105" width="2.28515625" style="10" customWidth="1"/>
    <col min="7106" max="7106" width="18.28515625" style="10" customWidth="1"/>
    <col min="7107" max="7107" width="8.28515625" style="10" customWidth="1"/>
    <col min="7108" max="7108" width="0.85546875" style="10" customWidth="1"/>
    <col min="7109" max="7109" width="8" style="10" bestFit="1" customWidth="1"/>
    <col min="7110" max="7110" width="14.42578125" style="10" customWidth="1"/>
    <col min="7111" max="7111" width="0.42578125" style="10" customWidth="1"/>
    <col min="7112" max="7112" width="9" style="10" bestFit="1" customWidth="1"/>
    <col min="7113" max="7113" width="0.85546875" style="10" customWidth="1"/>
    <col min="7114" max="7114" width="0.42578125" style="10" customWidth="1"/>
    <col min="7115" max="7115" width="8.28515625" style="10" customWidth="1"/>
    <col min="7116" max="7116" width="0.42578125" style="10" customWidth="1"/>
    <col min="7117" max="7117" width="13.28515625" style="10" customWidth="1"/>
    <col min="7118" max="7118" width="0.42578125" style="10" customWidth="1"/>
    <col min="7119" max="7119" width="8" style="10" customWidth="1"/>
    <col min="7120" max="7120" width="0.85546875" style="10" customWidth="1"/>
    <col min="7121" max="7121" width="0.7109375" style="10" customWidth="1"/>
    <col min="7122" max="7122" width="8.28515625" style="10" customWidth="1"/>
    <col min="7123" max="7123" width="1" style="10" customWidth="1"/>
    <col min="7124" max="7124" width="14.7109375" style="10" customWidth="1"/>
    <col min="7125" max="7125" width="1" style="10" customWidth="1"/>
    <col min="7126" max="7126" width="9" style="10" bestFit="1" customWidth="1"/>
    <col min="7127" max="7127" width="0.85546875" style="10" customWidth="1"/>
    <col min="7128" max="7128" width="1.140625" style="10" customWidth="1"/>
    <col min="7129" max="7129" width="7" style="10" customWidth="1"/>
    <col min="7130" max="7130" width="6.7109375" style="10" customWidth="1"/>
    <col min="7131" max="7131" width="7.7109375" style="10" customWidth="1"/>
    <col min="7132" max="7132" width="2.7109375" style="10" customWidth="1"/>
    <col min="7133" max="7133" width="3" style="10" customWidth="1"/>
    <col min="7134" max="7134" width="9.42578125" style="10" bestFit="1" customWidth="1"/>
    <col min="7135" max="7360" width="8.7109375" style="10"/>
    <col min="7361" max="7361" width="2.28515625" style="10" customWidth="1"/>
    <col min="7362" max="7362" width="18.28515625" style="10" customWidth="1"/>
    <col min="7363" max="7363" width="8.28515625" style="10" customWidth="1"/>
    <col min="7364" max="7364" width="0.85546875" style="10" customWidth="1"/>
    <col min="7365" max="7365" width="8" style="10" bestFit="1" customWidth="1"/>
    <col min="7366" max="7366" width="14.42578125" style="10" customWidth="1"/>
    <col min="7367" max="7367" width="0.42578125" style="10" customWidth="1"/>
    <col min="7368" max="7368" width="9" style="10" bestFit="1" customWidth="1"/>
    <col min="7369" max="7369" width="0.85546875" style="10" customWidth="1"/>
    <col min="7370" max="7370" width="0.42578125" style="10" customWidth="1"/>
    <col min="7371" max="7371" width="8.28515625" style="10" customWidth="1"/>
    <col min="7372" max="7372" width="0.42578125" style="10" customWidth="1"/>
    <col min="7373" max="7373" width="13.28515625" style="10" customWidth="1"/>
    <col min="7374" max="7374" width="0.42578125" style="10" customWidth="1"/>
    <col min="7375" max="7375" width="8" style="10" customWidth="1"/>
    <col min="7376" max="7376" width="0.85546875" style="10" customWidth="1"/>
    <col min="7377" max="7377" width="0.7109375" style="10" customWidth="1"/>
    <col min="7378" max="7378" width="8.28515625" style="10" customWidth="1"/>
    <col min="7379" max="7379" width="1" style="10" customWidth="1"/>
    <col min="7380" max="7380" width="14.7109375" style="10" customWidth="1"/>
    <col min="7381" max="7381" width="1" style="10" customWidth="1"/>
    <col min="7382" max="7382" width="9" style="10" bestFit="1" customWidth="1"/>
    <col min="7383" max="7383" width="0.85546875" style="10" customWidth="1"/>
    <col min="7384" max="7384" width="1.140625" style="10" customWidth="1"/>
    <col min="7385" max="7385" width="7" style="10" customWidth="1"/>
    <col min="7386" max="7386" width="6.7109375" style="10" customWidth="1"/>
    <col min="7387" max="7387" width="7.7109375" style="10" customWidth="1"/>
    <col min="7388" max="7388" width="2.7109375" style="10" customWidth="1"/>
    <col min="7389" max="7389" width="3" style="10" customWidth="1"/>
    <col min="7390" max="7390" width="9.42578125" style="10" bestFit="1" customWidth="1"/>
    <col min="7391" max="7616" width="8.7109375" style="10"/>
    <col min="7617" max="7617" width="2.28515625" style="10" customWidth="1"/>
    <col min="7618" max="7618" width="18.28515625" style="10" customWidth="1"/>
    <col min="7619" max="7619" width="8.28515625" style="10" customWidth="1"/>
    <col min="7620" max="7620" width="0.85546875" style="10" customWidth="1"/>
    <col min="7621" max="7621" width="8" style="10" bestFit="1" customWidth="1"/>
    <col min="7622" max="7622" width="14.42578125" style="10" customWidth="1"/>
    <col min="7623" max="7623" width="0.42578125" style="10" customWidth="1"/>
    <col min="7624" max="7624" width="9" style="10" bestFit="1" customWidth="1"/>
    <col min="7625" max="7625" width="0.85546875" style="10" customWidth="1"/>
    <col min="7626" max="7626" width="0.42578125" style="10" customWidth="1"/>
    <col min="7627" max="7627" width="8.28515625" style="10" customWidth="1"/>
    <col min="7628" max="7628" width="0.42578125" style="10" customWidth="1"/>
    <col min="7629" max="7629" width="13.28515625" style="10" customWidth="1"/>
    <col min="7630" max="7630" width="0.42578125" style="10" customWidth="1"/>
    <col min="7631" max="7631" width="8" style="10" customWidth="1"/>
    <col min="7632" max="7632" width="0.85546875" style="10" customWidth="1"/>
    <col min="7633" max="7633" width="0.7109375" style="10" customWidth="1"/>
    <col min="7634" max="7634" width="8.28515625" style="10" customWidth="1"/>
    <col min="7635" max="7635" width="1" style="10" customWidth="1"/>
    <col min="7636" max="7636" width="14.7109375" style="10" customWidth="1"/>
    <col min="7637" max="7637" width="1" style="10" customWidth="1"/>
    <col min="7638" max="7638" width="9" style="10" bestFit="1" customWidth="1"/>
    <col min="7639" max="7639" width="0.85546875" style="10" customWidth="1"/>
    <col min="7640" max="7640" width="1.140625" style="10" customWidth="1"/>
    <col min="7641" max="7641" width="7" style="10" customWidth="1"/>
    <col min="7642" max="7642" width="6.7109375" style="10" customWidth="1"/>
    <col min="7643" max="7643" width="7.7109375" style="10" customWidth="1"/>
    <col min="7644" max="7644" width="2.7109375" style="10" customWidth="1"/>
    <col min="7645" max="7645" width="3" style="10" customWidth="1"/>
    <col min="7646" max="7646" width="9.42578125" style="10" bestFit="1" customWidth="1"/>
    <col min="7647" max="7872" width="8.7109375" style="10"/>
    <col min="7873" max="7873" width="2.28515625" style="10" customWidth="1"/>
    <col min="7874" max="7874" width="18.28515625" style="10" customWidth="1"/>
    <col min="7875" max="7875" width="8.28515625" style="10" customWidth="1"/>
    <col min="7876" max="7876" width="0.85546875" style="10" customWidth="1"/>
    <col min="7877" max="7877" width="8" style="10" bestFit="1" customWidth="1"/>
    <col min="7878" max="7878" width="14.42578125" style="10" customWidth="1"/>
    <col min="7879" max="7879" width="0.42578125" style="10" customWidth="1"/>
    <col min="7880" max="7880" width="9" style="10" bestFit="1" customWidth="1"/>
    <col min="7881" max="7881" width="0.85546875" style="10" customWidth="1"/>
    <col min="7882" max="7882" width="0.42578125" style="10" customWidth="1"/>
    <col min="7883" max="7883" width="8.28515625" style="10" customWidth="1"/>
    <col min="7884" max="7884" width="0.42578125" style="10" customWidth="1"/>
    <col min="7885" max="7885" width="13.28515625" style="10" customWidth="1"/>
    <col min="7886" max="7886" width="0.42578125" style="10" customWidth="1"/>
    <col min="7887" max="7887" width="8" style="10" customWidth="1"/>
    <col min="7888" max="7888" width="0.85546875" style="10" customWidth="1"/>
    <col min="7889" max="7889" width="0.7109375" style="10" customWidth="1"/>
    <col min="7890" max="7890" width="8.28515625" style="10" customWidth="1"/>
    <col min="7891" max="7891" width="1" style="10" customWidth="1"/>
    <col min="7892" max="7892" width="14.7109375" style="10" customWidth="1"/>
    <col min="7893" max="7893" width="1" style="10" customWidth="1"/>
    <col min="7894" max="7894" width="9" style="10" bestFit="1" customWidth="1"/>
    <col min="7895" max="7895" width="0.85546875" style="10" customWidth="1"/>
    <col min="7896" max="7896" width="1.140625" style="10" customWidth="1"/>
    <col min="7897" max="7897" width="7" style="10" customWidth="1"/>
    <col min="7898" max="7898" width="6.7109375" style="10" customWidth="1"/>
    <col min="7899" max="7899" width="7.7109375" style="10" customWidth="1"/>
    <col min="7900" max="7900" width="2.7109375" style="10" customWidth="1"/>
    <col min="7901" max="7901" width="3" style="10" customWidth="1"/>
    <col min="7902" max="7902" width="9.42578125" style="10" bestFit="1" customWidth="1"/>
    <col min="7903" max="8128" width="8.7109375" style="10"/>
    <col min="8129" max="8129" width="2.28515625" style="10" customWidth="1"/>
    <col min="8130" max="8130" width="18.28515625" style="10" customWidth="1"/>
    <col min="8131" max="8131" width="8.28515625" style="10" customWidth="1"/>
    <col min="8132" max="8132" width="0.85546875" style="10" customWidth="1"/>
    <col min="8133" max="8133" width="8" style="10" bestFit="1" customWidth="1"/>
    <col min="8134" max="8134" width="14.42578125" style="10" customWidth="1"/>
    <col min="8135" max="8135" width="0.42578125" style="10" customWidth="1"/>
    <col min="8136" max="8136" width="9" style="10" bestFit="1" customWidth="1"/>
    <col min="8137" max="8137" width="0.85546875" style="10" customWidth="1"/>
    <col min="8138" max="8138" width="0.42578125" style="10" customWidth="1"/>
    <col min="8139" max="8139" width="8.28515625" style="10" customWidth="1"/>
    <col min="8140" max="8140" width="0.42578125" style="10" customWidth="1"/>
    <col min="8141" max="8141" width="13.28515625" style="10" customWidth="1"/>
    <col min="8142" max="8142" width="0.42578125" style="10" customWidth="1"/>
    <col min="8143" max="8143" width="8" style="10" customWidth="1"/>
    <col min="8144" max="8144" width="0.85546875" style="10" customWidth="1"/>
    <col min="8145" max="8145" width="0.7109375" style="10" customWidth="1"/>
    <col min="8146" max="8146" width="8.28515625" style="10" customWidth="1"/>
    <col min="8147" max="8147" width="1" style="10" customWidth="1"/>
    <col min="8148" max="8148" width="14.7109375" style="10" customWidth="1"/>
    <col min="8149" max="8149" width="1" style="10" customWidth="1"/>
    <col min="8150" max="8150" width="9" style="10" bestFit="1" customWidth="1"/>
    <col min="8151" max="8151" width="0.85546875" style="10" customWidth="1"/>
    <col min="8152" max="8152" width="1.140625" style="10" customWidth="1"/>
    <col min="8153" max="8153" width="7" style="10" customWidth="1"/>
    <col min="8154" max="8154" width="6.7109375" style="10" customWidth="1"/>
    <col min="8155" max="8155" width="7.7109375" style="10" customWidth="1"/>
    <col min="8156" max="8156" width="2.7109375" style="10" customWidth="1"/>
    <col min="8157" max="8157" width="3" style="10" customWidth="1"/>
    <col min="8158" max="8158" width="9.42578125" style="10" bestFit="1" customWidth="1"/>
    <col min="8159" max="8384" width="8.7109375" style="10"/>
    <col min="8385" max="8385" width="2.28515625" style="10" customWidth="1"/>
    <col min="8386" max="8386" width="18.28515625" style="10" customWidth="1"/>
    <col min="8387" max="8387" width="8.28515625" style="10" customWidth="1"/>
    <col min="8388" max="8388" width="0.85546875" style="10" customWidth="1"/>
    <col min="8389" max="8389" width="8" style="10" bestFit="1" customWidth="1"/>
    <col min="8390" max="8390" width="14.42578125" style="10" customWidth="1"/>
    <col min="8391" max="8391" width="0.42578125" style="10" customWidth="1"/>
    <col min="8392" max="8392" width="9" style="10" bestFit="1" customWidth="1"/>
    <col min="8393" max="8393" width="0.85546875" style="10" customWidth="1"/>
    <col min="8394" max="8394" width="0.42578125" style="10" customWidth="1"/>
    <col min="8395" max="8395" width="8.28515625" style="10" customWidth="1"/>
    <col min="8396" max="8396" width="0.42578125" style="10" customWidth="1"/>
    <col min="8397" max="8397" width="13.28515625" style="10" customWidth="1"/>
    <col min="8398" max="8398" width="0.42578125" style="10" customWidth="1"/>
    <col min="8399" max="8399" width="8" style="10" customWidth="1"/>
    <col min="8400" max="8400" width="0.85546875" style="10" customWidth="1"/>
    <col min="8401" max="8401" width="0.7109375" style="10" customWidth="1"/>
    <col min="8402" max="8402" width="8.28515625" style="10" customWidth="1"/>
    <col min="8403" max="8403" width="1" style="10" customWidth="1"/>
    <col min="8404" max="8404" width="14.7109375" style="10" customWidth="1"/>
    <col min="8405" max="8405" width="1" style="10" customWidth="1"/>
    <col min="8406" max="8406" width="9" style="10" bestFit="1" customWidth="1"/>
    <col min="8407" max="8407" width="0.85546875" style="10" customWidth="1"/>
    <col min="8408" max="8408" width="1.140625" style="10" customWidth="1"/>
    <col min="8409" max="8409" width="7" style="10" customWidth="1"/>
    <col min="8410" max="8410" width="6.7109375" style="10" customWidth="1"/>
    <col min="8411" max="8411" width="7.7109375" style="10" customWidth="1"/>
    <col min="8412" max="8412" width="2.7109375" style="10" customWidth="1"/>
    <col min="8413" max="8413" width="3" style="10" customWidth="1"/>
    <col min="8414" max="8414" width="9.42578125" style="10" bestFit="1" customWidth="1"/>
    <col min="8415" max="8640" width="8.7109375" style="10"/>
    <col min="8641" max="8641" width="2.28515625" style="10" customWidth="1"/>
    <col min="8642" max="8642" width="18.28515625" style="10" customWidth="1"/>
    <col min="8643" max="8643" width="8.28515625" style="10" customWidth="1"/>
    <col min="8644" max="8644" width="0.85546875" style="10" customWidth="1"/>
    <col min="8645" max="8645" width="8" style="10" bestFit="1" customWidth="1"/>
    <col min="8646" max="8646" width="14.42578125" style="10" customWidth="1"/>
    <col min="8647" max="8647" width="0.42578125" style="10" customWidth="1"/>
    <col min="8648" max="8648" width="9" style="10" bestFit="1" customWidth="1"/>
    <col min="8649" max="8649" width="0.85546875" style="10" customWidth="1"/>
    <col min="8650" max="8650" width="0.42578125" style="10" customWidth="1"/>
    <col min="8651" max="8651" width="8.28515625" style="10" customWidth="1"/>
    <col min="8652" max="8652" width="0.42578125" style="10" customWidth="1"/>
    <col min="8653" max="8653" width="13.28515625" style="10" customWidth="1"/>
    <col min="8654" max="8654" width="0.42578125" style="10" customWidth="1"/>
    <col min="8655" max="8655" width="8" style="10" customWidth="1"/>
    <col min="8656" max="8656" width="0.85546875" style="10" customWidth="1"/>
    <col min="8657" max="8657" width="0.7109375" style="10" customWidth="1"/>
    <col min="8658" max="8658" width="8.28515625" style="10" customWidth="1"/>
    <col min="8659" max="8659" width="1" style="10" customWidth="1"/>
    <col min="8660" max="8660" width="14.7109375" style="10" customWidth="1"/>
    <col min="8661" max="8661" width="1" style="10" customWidth="1"/>
    <col min="8662" max="8662" width="9" style="10" bestFit="1" customWidth="1"/>
    <col min="8663" max="8663" width="0.85546875" style="10" customWidth="1"/>
    <col min="8664" max="8664" width="1.140625" style="10" customWidth="1"/>
    <col min="8665" max="8665" width="7" style="10" customWidth="1"/>
    <col min="8666" max="8666" width="6.7109375" style="10" customWidth="1"/>
    <col min="8667" max="8667" width="7.7109375" style="10" customWidth="1"/>
    <col min="8668" max="8668" width="2.7109375" style="10" customWidth="1"/>
    <col min="8669" max="8669" width="3" style="10" customWidth="1"/>
    <col min="8670" max="8670" width="9.42578125" style="10" bestFit="1" customWidth="1"/>
    <col min="8671" max="8896" width="8.7109375" style="10"/>
    <col min="8897" max="8897" width="2.28515625" style="10" customWidth="1"/>
    <col min="8898" max="8898" width="18.28515625" style="10" customWidth="1"/>
    <col min="8899" max="8899" width="8.28515625" style="10" customWidth="1"/>
    <col min="8900" max="8900" width="0.85546875" style="10" customWidth="1"/>
    <col min="8901" max="8901" width="8" style="10" bestFit="1" customWidth="1"/>
    <col min="8902" max="8902" width="14.42578125" style="10" customWidth="1"/>
    <col min="8903" max="8903" width="0.42578125" style="10" customWidth="1"/>
    <col min="8904" max="8904" width="9" style="10" bestFit="1" customWidth="1"/>
    <col min="8905" max="8905" width="0.85546875" style="10" customWidth="1"/>
    <col min="8906" max="8906" width="0.42578125" style="10" customWidth="1"/>
    <col min="8907" max="8907" width="8.28515625" style="10" customWidth="1"/>
    <col min="8908" max="8908" width="0.42578125" style="10" customWidth="1"/>
    <col min="8909" max="8909" width="13.28515625" style="10" customWidth="1"/>
    <col min="8910" max="8910" width="0.42578125" style="10" customWidth="1"/>
    <col min="8911" max="8911" width="8" style="10" customWidth="1"/>
    <col min="8912" max="8912" width="0.85546875" style="10" customWidth="1"/>
    <col min="8913" max="8913" width="0.7109375" style="10" customWidth="1"/>
    <col min="8914" max="8914" width="8.28515625" style="10" customWidth="1"/>
    <col min="8915" max="8915" width="1" style="10" customWidth="1"/>
    <col min="8916" max="8916" width="14.7109375" style="10" customWidth="1"/>
    <col min="8917" max="8917" width="1" style="10" customWidth="1"/>
    <col min="8918" max="8918" width="9" style="10" bestFit="1" customWidth="1"/>
    <col min="8919" max="8919" width="0.85546875" style="10" customWidth="1"/>
    <col min="8920" max="8920" width="1.140625" style="10" customWidth="1"/>
    <col min="8921" max="8921" width="7" style="10" customWidth="1"/>
    <col min="8922" max="8922" width="6.7109375" style="10" customWidth="1"/>
    <col min="8923" max="8923" width="7.7109375" style="10" customWidth="1"/>
    <col min="8924" max="8924" width="2.7109375" style="10" customWidth="1"/>
    <col min="8925" max="8925" width="3" style="10" customWidth="1"/>
    <col min="8926" max="8926" width="9.42578125" style="10" bestFit="1" customWidth="1"/>
    <col min="8927" max="9152" width="8.7109375" style="10"/>
    <col min="9153" max="9153" width="2.28515625" style="10" customWidth="1"/>
    <col min="9154" max="9154" width="18.28515625" style="10" customWidth="1"/>
    <col min="9155" max="9155" width="8.28515625" style="10" customWidth="1"/>
    <col min="9156" max="9156" width="0.85546875" style="10" customWidth="1"/>
    <col min="9157" max="9157" width="8" style="10" bestFit="1" customWidth="1"/>
    <col min="9158" max="9158" width="14.42578125" style="10" customWidth="1"/>
    <col min="9159" max="9159" width="0.42578125" style="10" customWidth="1"/>
    <col min="9160" max="9160" width="9" style="10" bestFit="1" customWidth="1"/>
    <col min="9161" max="9161" width="0.85546875" style="10" customWidth="1"/>
    <col min="9162" max="9162" width="0.42578125" style="10" customWidth="1"/>
    <col min="9163" max="9163" width="8.28515625" style="10" customWidth="1"/>
    <col min="9164" max="9164" width="0.42578125" style="10" customWidth="1"/>
    <col min="9165" max="9165" width="13.28515625" style="10" customWidth="1"/>
    <col min="9166" max="9166" width="0.42578125" style="10" customWidth="1"/>
    <col min="9167" max="9167" width="8" style="10" customWidth="1"/>
    <col min="9168" max="9168" width="0.85546875" style="10" customWidth="1"/>
    <col min="9169" max="9169" width="0.7109375" style="10" customWidth="1"/>
    <col min="9170" max="9170" width="8.28515625" style="10" customWidth="1"/>
    <col min="9171" max="9171" width="1" style="10" customWidth="1"/>
    <col min="9172" max="9172" width="14.7109375" style="10" customWidth="1"/>
    <col min="9173" max="9173" width="1" style="10" customWidth="1"/>
    <col min="9174" max="9174" width="9" style="10" bestFit="1" customWidth="1"/>
    <col min="9175" max="9175" width="0.85546875" style="10" customWidth="1"/>
    <col min="9176" max="9176" width="1.140625" style="10" customWidth="1"/>
    <col min="9177" max="9177" width="7" style="10" customWidth="1"/>
    <col min="9178" max="9178" width="6.7109375" style="10" customWidth="1"/>
    <col min="9179" max="9179" width="7.7109375" style="10" customWidth="1"/>
    <col min="9180" max="9180" width="2.7109375" style="10" customWidth="1"/>
    <col min="9181" max="9181" width="3" style="10" customWidth="1"/>
    <col min="9182" max="9182" width="9.42578125" style="10" bestFit="1" customWidth="1"/>
    <col min="9183" max="9408" width="8.7109375" style="10"/>
    <col min="9409" max="9409" width="2.28515625" style="10" customWidth="1"/>
    <col min="9410" max="9410" width="18.28515625" style="10" customWidth="1"/>
    <col min="9411" max="9411" width="8.28515625" style="10" customWidth="1"/>
    <col min="9412" max="9412" width="0.85546875" style="10" customWidth="1"/>
    <col min="9413" max="9413" width="8" style="10" bestFit="1" customWidth="1"/>
    <col min="9414" max="9414" width="14.42578125" style="10" customWidth="1"/>
    <col min="9415" max="9415" width="0.42578125" style="10" customWidth="1"/>
    <col min="9416" max="9416" width="9" style="10" bestFit="1" customWidth="1"/>
    <col min="9417" max="9417" width="0.85546875" style="10" customWidth="1"/>
    <col min="9418" max="9418" width="0.42578125" style="10" customWidth="1"/>
    <col min="9419" max="9419" width="8.28515625" style="10" customWidth="1"/>
    <col min="9420" max="9420" width="0.42578125" style="10" customWidth="1"/>
    <col min="9421" max="9421" width="13.28515625" style="10" customWidth="1"/>
    <col min="9422" max="9422" width="0.42578125" style="10" customWidth="1"/>
    <col min="9423" max="9423" width="8" style="10" customWidth="1"/>
    <col min="9424" max="9424" width="0.85546875" style="10" customWidth="1"/>
    <col min="9425" max="9425" width="0.7109375" style="10" customWidth="1"/>
    <col min="9426" max="9426" width="8.28515625" style="10" customWidth="1"/>
    <col min="9427" max="9427" width="1" style="10" customWidth="1"/>
    <col min="9428" max="9428" width="14.7109375" style="10" customWidth="1"/>
    <col min="9429" max="9429" width="1" style="10" customWidth="1"/>
    <col min="9430" max="9430" width="9" style="10" bestFit="1" customWidth="1"/>
    <col min="9431" max="9431" width="0.85546875" style="10" customWidth="1"/>
    <col min="9432" max="9432" width="1.140625" style="10" customWidth="1"/>
    <col min="9433" max="9433" width="7" style="10" customWidth="1"/>
    <col min="9434" max="9434" width="6.7109375" style="10" customWidth="1"/>
    <col min="9435" max="9435" width="7.7109375" style="10" customWidth="1"/>
    <col min="9436" max="9436" width="2.7109375" style="10" customWidth="1"/>
    <col min="9437" max="9437" width="3" style="10" customWidth="1"/>
    <col min="9438" max="9438" width="9.42578125" style="10" bestFit="1" customWidth="1"/>
    <col min="9439" max="9664" width="8.7109375" style="10"/>
    <col min="9665" max="9665" width="2.28515625" style="10" customWidth="1"/>
    <col min="9666" max="9666" width="18.28515625" style="10" customWidth="1"/>
    <col min="9667" max="9667" width="8.28515625" style="10" customWidth="1"/>
    <col min="9668" max="9668" width="0.85546875" style="10" customWidth="1"/>
    <col min="9669" max="9669" width="8" style="10" bestFit="1" customWidth="1"/>
    <col min="9670" max="9670" width="14.42578125" style="10" customWidth="1"/>
    <col min="9671" max="9671" width="0.42578125" style="10" customWidth="1"/>
    <col min="9672" max="9672" width="9" style="10" bestFit="1" customWidth="1"/>
    <col min="9673" max="9673" width="0.85546875" style="10" customWidth="1"/>
    <col min="9674" max="9674" width="0.42578125" style="10" customWidth="1"/>
    <col min="9675" max="9675" width="8.28515625" style="10" customWidth="1"/>
    <col min="9676" max="9676" width="0.42578125" style="10" customWidth="1"/>
    <col min="9677" max="9677" width="13.28515625" style="10" customWidth="1"/>
    <col min="9678" max="9678" width="0.42578125" style="10" customWidth="1"/>
    <col min="9679" max="9679" width="8" style="10" customWidth="1"/>
    <col min="9680" max="9680" width="0.85546875" style="10" customWidth="1"/>
    <col min="9681" max="9681" width="0.7109375" style="10" customWidth="1"/>
    <col min="9682" max="9682" width="8.28515625" style="10" customWidth="1"/>
    <col min="9683" max="9683" width="1" style="10" customWidth="1"/>
    <col min="9684" max="9684" width="14.7109375" style="10" customWidth="1"/>
    <col min="9685" max="9685" width="1" style="10" customWidth="1"/>
    <col min="9686" max="9686" width="9" style="10" bestFit="1" customWidth="1"/>
    <col min="9687" max="9687" width="0.85546875" style="10" customWidth="1"/>
    <col min="9688" max="9688" width="1.140625" style="10" customWidth="1"/>
    <col min="9689" max="9689" width="7" style="10" customWidth="1"/>
    <col min="9690" max="9690" width="6.7109375" style="10" customWidth="1"/>
    <col min="9691" max="9691" width="7.7109375" style="10" customWidth="1"/>
    <col min="9692" max="9692" width="2.7109375" style="10" customWidth="1"/>
    <col min="9693" max="9693" width="3" style="10" customWidth="1"/>
    <col min="9694" max="9694" width="9.42578125" style="10" bestFit="1" customWidth="1"/>
    <col min="9695" max="9920" width="8.7109375" style="10"/>
    <col min="9921" max="9921" width="2.28515625" style="10" customWidth="1"/>
    <col min="9922" max="9922" width="18.28515625" style="10" customWidth="1"/>
    <col min="9923" max="9923" width="8.28515625" style="10" customWidth="1"/>
    <col min="9924" max="9924" width="0.85546875" style="10" customWidth="1"/>
    <col min="9925" max="9925" width="8" style="10" bestFit="1" customWidth="1"/>
    <col min="9926" max="9926" width="14.42578125" style="10" customWidth="1"/>
    <col min="9927" max="9927" width="0.42578125" style="10" customWidth="1"/>
    <col min="9928" max="9928" width="9" style="10" bestFit="1" customWidth="1"/>
    <col min="9929" max="9929" width="0.85546875" style="10" customWidth="1"/>
    <col min="9930" max="9930" width="0.42578125" style="10" customWidth="1"/>
    <col min="9931" max="9931" width="8.28515625" style="10" customWidth="1"/>
    <col min="9932" max="9932" width="0.42578125" style="10" customWidth="1"/>
    <col min="9933" max="9933" width="13.28515625" style="10" customWidth="1"/>
    <col min="9934" max="9934" width="0.42578125" style="10" customWidth="1"/>
    <col min="9935" max="9935" width="8" style="10" customWidth="1"/>
    <col min="9936" max="9936" width="0.85546875" style="10" customWidth="1"/>
    <col min="9937" max="9937" width="0.7109375" style="10" customWidth="1"/>
    <col min="9938" max="9938" width="8.28515625" style="10" customWidth="1"/>
    <col min="9939" max="9939" width="1" style="10" customWidth="1"/>
    <col min="9940" max="9940" width="14.7109375" style="10" customWidth="1"/>
    <col min="9941" max="9941" width="1" style="10" customWidth="1"/>
    <col min="9942" max="9942" width="9" style="10" bestFit="1" customWidth="1"/>
    <col min="9943" max="9943" width="0.85546875" style="10" customWidth="1"/>
    <col min="9944" max="9944" width="1.140625" style="10" customWidth="1"/>
    <col min="9945" max="9945" width="7" style="10" customWidth="1"/>
    <col min="9946" max="9946" width="6.7109375" style="10" customWidth="1"/>
    <col min="9947" max="9947" width="7.7109375" style="10" customWidth="1"/>
    <col min="9948" max="9948" width="2.7109375" style="10" customWidth="1"/>
    <col min="9949" max="9949" width="3" style="10" customWidth="1"/>
    <col min="9950" max="9950" width="9.42578125" style="10" bestFit="1" customWidth="1"/>
    <col min="9951" max="10176" width="8.7109375" style="10"/>
    <col min="10177" max="10177" width="2.28515625" style="10" customWidth="1"/>
    <col min="10178" max="10178" width="18.28515625" style="10" customWidth="1"/>
    <col min="10179" max="10179" width="8.28515625" style="10" customWidth="1"/>
    <col min="10180" max="10180" width="0.85546875" style="10" customWidth="1"/>
    <col min="10181" max="10181" width="8" style="10" bestFit="1" customWidth="1"/>
    <col min="10182" max="10182" width="14.42578125" style="10" customWidth="1"/>
    <col min="10183" max="10183" width="0.42578125" style="10" customWidth="1"/>
    <col min="10184" max="10184" width="9" style="10" bestFit="1" customWidth="1"/>
    <col min="10185" max="10185" width="0.85546875" style="10" customWidth="1"/>
    <col min="10186" max="10186" width="0.42578125" style="10" customWidth="1"/>
    <col min="10187" max="10187" width="8.28515625" style="10" customWidth="1"/>
    <col min="10188" max="10188" width="0.42578125" style="10" customWidth="1"/>
    <col min="10189" max="10189" width="13.28515625" style="10" customWidth="1"/>
    <col min="10190" max="10190" width="0.42578125" style="10" customWidth="1"/>
    <col min="10191" max="10191" width="8" style="10" customWidth="1"/>
    <col min="10192" max="10192" width="0.85546875" style="10" customWidth="1"/>
    <col min="10193" max="10193" width="0.7109375" style="10" customWidth="1"/>
    <col min="10194" max="10194" width="8.28515625" style="10" customWidth="1"/>
    <col min="10195" max="10195" width="1" style="10" customWidth="1"/>
    <col min="10196" max="10196" width="14.7109375" style="10" customWidth="1"/>
    <col min="10197" max="10197" width="1" style="10" customWidth="1"/>
    <col min="10198" max="10198" width="9" style="10" bestFit="1" customWidth="1"/>
    <col min="10199" max="10199" width="0.85546875" style="10" customWidth="1"/>
    <col min="10200" max="10200" width="1.140625" style="10" customWidth="1"/>
    <col min="10201" max="10201" width="7" style="10" customWidth="1"/>
    <col min="10202" max="10202" width="6.7109375" style="10" customWidth="1"/>
    <col min="10203" max="10203" width="7.7109375" style="10" customWidth="1"/>
    <col min="10204" max="10204" width="2.7109375" style="10" customWidth="1"/>
    <col min="10205" max="10205" width="3" style="10" customWidth="1"/>
    <col min="10206" max="10206" width="9.42578125" style="10" bestFit="1" customWidth="1"/>
    <col min="10207" max="10432" width="8.7109375" style="10"/>
    <col min="10433" max="10433" width="2.28515625" style="10" customWidth="1"/>
    <col min="10434" max="10434" width="18.28515625" style="10" customWidth="1"/>
    <col min="10435" max="10435" width="8.28515625" style="10" customWidth="1"/>
    <col min="10436" max="10436" width="0.85546875" style="10" customWidth="1"/>
    <col min="10437" max="10437" width="8" style="10" bestFit="1" customWidth="1"/>
    <col min="10438" max="10438" width="14.42578125" style="10" customWidth="1"/>
    <col min="10439" max="10439" width="0.42578125" style="10" customWidth="1"/>
    <col min="10440" max="10440" width="9" style="10" bestFit="1" customWidth="1"/>
    <col min="10441" max="10441" width="0.85546875" style="10" customWidth="1"/>
    <col min="10442" max="10442" width="0.42578125" style="10" customWidth="1"/>
    <col min="10443" max="10443" width="8.28515625" style="10" customWidth="1"/>
    <col min="10444" max="10444" width="0.42578125" style="10" customWidth="1"/>
    <col min="10445" max="10445" width="13.28515625" style="10" customWidth="1"/>
    <col min="10446" max="10446" width="0.42578125" style="10" customWidth="1"/>
    <col min="10447" max="10447" width="8" style="10" customWidth="1"/>
    <col min="10448" max="10448" width="0.85546875" style="10" customWidth="1"/>
    <col min="10449" max="10449" width="0.7109375" style="10" customWidth="1"/>
    <col min="10450" max="10450" width="8.28515625" style="10" customWidth="1"/>
    <col min="10451" max="10451" width="1" style="10" customWidth="1"/>
    <col min="10452" max="10452" width="14.7109375" style="10" customWidth="1"/>
    <col min="10453" max="10453" width="1" style="10" customWidth="1"/>
    <col min="10454" max="10454" width="9" style="10" bestFit="1" customWidth="1"/>
    <col min="10455" max="10455" width="0.85546875" style="10" customWidth="1"/>
    <col min="10456" max="10456" width="1.140625" style="10" customWidth="1"/>
    <col min="10457" max="10457" width="7" style="10" customWidth="1"/>
    <col min="10458" max="10458" width="6.7109375" style="10" customWidth="1"/>
    <col min="10459" max="10459" width="7.7109375" style="10" customWidth="1"/>
    <col min="10460" max="10460" width="2.7109375" style="10" customWidth="1"/>
    <col min="10461" max="10461" width="3" style="10" customWidth="1"/>
    <col min="10462" max="10462" width="9.42578125" style="10" bestFit="1" customWidth="1"/>
    <col min="10463" max="10688" width="8.7109375" style="10"/>
    <col min="10689" max="10689" width="2.28515625" style="10" customWidth="1"/>
    <col min="10690" max="10690" width="18.28515625" style="10" customWidth="1"/>
    <col min="10691" max="10691" width="8.28515625" style="10" customWidth="1"/>
    <col min="10692" max="10692" width="0.85546875" style="10" customWidth="1"/>
    <col min="10693" max="10693" width="8" style="10" bestFit="1" customWidth="1"/>
    <col min="10694" max="10694" width="14.42578125" style="10" customWidth="1"/>
    <col min="10695" max="10695" width="0.42578125" style="10" customWidth="1"/>
    <col min="10696" max="10696" width="9" style="10" bestFit="1" customWidth="1"/>
    <col min="10697" max="10697" width="0.85546875" style="10" customWidth="1"/>
    <col min="10698" max="10698" width="0.42578125" style="10" customWidth="1"/>
    <col min="10699" max="10699" width="8.28515625" style="10" customWidth="1"/>
    <col min="10700" max="10700" width="0.42578125" style="10" customWidth="1"/>
    <col min="10701" max="10701" width="13.28515625" style="10" customWidth="1"/>
    <col min="10702" max="10702" width="0.42578125" style="10" customWidth="1"/>
    <col min="10703" max="10703" width="8" style="10" customWidth="1"/>
    <col min="10704" max="10704" width="0.85546875" style="10" customWidth="1"/>
    <col min="10705" max="10705" width="0.7109375" style="10" customWidth="1"/>
    <col min="10706" max="10706" width="8.28515625" style="10" customWidth="1"/>
    <col min="10707" max="10707" width="1" style="10" customWidth="1"/>
    <col min="10708" max="10708" width="14.7109375" style="10" customWidth="1"/>
    <col min="10709" max="10709" width="1" style="10" customWidth="1"/>
    <col min="10710" max="10710" width="9" style="10" bestFit="1" customWidth="1"/>
    <col min="10711" max="10711" width="0.85546875" style="10" customWidth="1"/>
    <col min="10712" max="10712" width="1.140625" style="10" customWidth="1"/>
    <col min="10713" max="10713" width="7" style="10" customWidth="1"/>
    <col min="10714" max="10714" width="6.7109375" style="10" customWidth="1"/>
    <col min="10715" max="10715" width="7.7109375" style="10" customWidth="1"/>
    <col min="10716" max="10716" width="2.7109375" style="10" customWidth="1"/>
    <col min="10717" max="10717" width="3" style="10" customWidth="1"/>
    <col min="10718" max="10718" width="9.42578125" style="10" bestFit="1" customWidth="1"/>
    <col min="10719" max="10944" width="8.7109375" style="10"/>
    <col min="10945" max="10945" width="2.28515625" style="10" customWidth="1"/>
    <col min="10946" max="10946" width="18.28515625" style="10" customWidth="1"/>
    <col min="10947" max="10947" width="8.28515625" style="10" customWidth="1"/>
    <col min="10948" max="10948" width="0.85546875" style="10" customWidth="1"/>
    <col min="10949" max="10949" width="8" style="10" bestFit="1" customWidth="1"/>
    <col min="10950" max="10950" width="14.42578125" style="10" customWidth="1"/>
    <col min="10951" max="10951" width="0.42578125" style="10" customWidth="1"/>
    <col min="10952" max="10952" width="9" style="10" bestFit="1" customWidth="1"/>
    <col min="10953" max="10953" width="0.85546875" style="10" customWidth="1"/>
    <col min="10954" max="10954" width="0.42578125" style="10" customWidth="1"/>
    <col min="10955" max="10955" width="8.28515625" style="10" customWidth="1"/>
    <col min="10956" max="10956" width="0.42578125" style="10" customWidth="1"/>
    <col min="10957" max="10957" width="13.28515625" style="10" customWidth="1"/>
    <col min="10958" max="10958" width="0.42578125" style="10" customWidth="1"/>
    <col min="10959" max="10959" width="8" style="10" customWidth="1"/>
    <col min="10960" max="10960" width="0.85546875" style="10" customWidth="1"/>
    <col min="10961" max="10961" width="0.7109375" style="10" customWidth="1"/>
    <col min="10962" max="10962" width="8.28515625" style="10" customWidth="1"/>
    <col min="10963" max="10963" width="1" style="10" customWidth="1"/>
    <col min="10964" max="10964" width="14.7109375" style="10" customWidth="1"/>
    <col min="10965" max="10965" width="1" style="10" customWidth="1"/>
    <col min="10966" max="10966" width="9" style="10" bestFit="1" customWidth="1"/>
    <col min="10967" max="10967" width="0.85546875" style="10" customWidth="1"/>
    <col min="10968" max="10968" width="1.140625" style="10" customWidth="1"/>
    <col min="10969" max="10969" width="7" style="10" customWidth="1"/>
    <col min="10970" max="10970" width="6.7109375" style="10" customWidth="1"/>
    <col min="10971" max="10971" width="7.7109375" style="10" customWidth="1"/>
    <col min="10972" max="10972" width="2.7109375" style="10" customWidth="1"/>
    <col min="10973" max="10973" width="3" style="10" customWidth="1"/>
    <col min="10974" max="10974" width="9.42578125" style="10" bestFit="1" customWidth="1"/>
    <col min="10975" max="11200" width="8.7109375" style="10"/>
    <col min="11201" max="11201" width="2.28515625" style="10" customWidth="1"/>
    <col min="11202" max="11202" width="18.28515625" style="10" customWidth="1"/>
    <col min="11203" max="11203" width="8.28515625" style="10" customWidth="1"/>
    <col min="11204" max="11204" width="0.85546875" style="10" customWidth="1"/>
    <col min="11205" max="11205" width="8" style="10" bestFit="1" customWidth="1"/>
    <col min="11206" max="11206" width="14.42578125" style="10" customWidth="1"/>
    <col min="11207" max="11207" width="0.42578125" style="10" customWidth="1"/>
    <col min="11208" max="11208" width="9" style="10" bestFit="1" customWidth="1"/>
    <col min="11209" max="11209" width="0.85546875" style="10" customWidth="1"/>
    <col min="11210" max="11210" width="0.42578125" style="10" customWidth="1"/>
    <col min="11211" max="11211" width="8.28515625" style="10" customWidth="1"/>
    <col min="11212" max="11212" width="0.42578125" style="10" customWidth="1"/>
    <col min="11213" max="11213" width="13.28515625" style="10" customWidth="1"/>
    <col min="11214" max="11214" width="0.42578125" style="10" customWidth="1"/>
    <col min="11215" max="11215" width="8" style="10" customWidth="1"/>
    <col min="11216" max="11216" width="0.85546875" style="10" customWidth="1"/>
    <col min="11217" max="11217" width="0.7109375" style="10" customWidth="1"/>
    <col min="11218" max="11218" width="8.28515625" style="10" customWidth="1"/>
    <col min="11219" max="11219" width="1" style="10" customWidth="1"/>
    <col min="11220" max="11220" width="14.7109375" style="10" customWidth="1"/>
    <col min="11221" max="11221" width="1" style="10" customWidth="1"/>
    <col min="11222" max="11222" width="9" style="10" bestFit="1" customWidth="1"/>
    <col min="11223" max="11223" width="0.85546875" style="10" customWidth="1"/>
    <col min="11224" max="11224" width="1.140625" style="10" customWidth="1"/>
    <col min="11225" max="11225" width="7" style="10" customWidth="1"/>
    <col min="11226" max="11226" width="6.7109375" style="10" customWidth="1"/>
    <col min="11227" max="11227" width="7.7109375" style="10" customWidth="1"/>
    <col min="11228" max="11228" width="2.7109375" style="10" customWidth="1"/>
    <col min="11229" max="11229" width="3" style="10" customWidth="1"/>
    <col min="11230" max="11230" width="9.42578125" style="10" bestFit="1" customWidth="1"/>
    <col min="11231" max="11456" width="8.7109375" style="10"/>
    <col min="11457" max="11457" width="2.28515625" style="10" customWidth="1"/>
    <col min="11458" max="11458" width="18.28515625" style="10" customWidth="1"/>
    <col min="11459" max="11459" width="8.28515625" style="10" customWidth="1"/>
    <col min="11460" max="11460" width="0.85546875" style="10" customWidth="1"/>
    <col min="11461" max="11461" width="8" style="10" bestFit="1" customWidth="1"/>
    <col min="11462" max="11462" width="14.42578125" style="10" customWidth="1"/>
    <col min="11463" max="11463" width="0.42578125" style="10" customWidth="1"/>
    <col min="11464" max="11464" width="9" style="10" bestFit="1" customWidth="1"/>
    <col min="11465" max="11465" width="0.85546875" style="10" customWidth="1"/>
    <col min="11466" max="11466" width="0.42578125" style="10" customWidth="1"/>
    <col min="11467" max="11467" width="8.28515625" style="10" customWidth="1"/>
    <col min="11468" max="11468" width="0.42578125" style="10" customWidth="1"/>
    <col min="11469" max="11469" width="13.28515625" style="10" customWidth="1"/>
    <col min="11470" max="11470" width="0.42578125" style="10" customWidth="1"/>
    <col min="11471" max="11471" width="8" style="10" customWidth="1"/>
    <col min="11472" max="11472" width="0.85546875" style="10" customWidth="1"/>
    <col min="11473" max="11473" width="0.7109375" style="10" customWidth="1"/>
    <col min="11474" max="11474" width="8.28515625" style="10" customWidth="1"/>
    <col min="11475" max="11475" width="1" style="10" customWidth="1"/>
    <col min="11476" max="11476" width="14.7109375" style="10" customWidth="1"/>
    <col min="11477" max="11477" width="1" style="10" customWidth="1"/>
    <col min="11478" max="11478" width="9" style="10" bestFit="1" customWidth="1"/>
    <col min="11479" max="11479" width="0.85546875" style="10" customWidth="1"/>
    <col min="11480" max="11480" width="1.140625" style="10" customWidth="1"/>
    <col min="11481" max="11481" width="7" style="10" customWidth="1"/>
    <col min="11482" max="11482" width="6.7109375" style="10" customWidth="1"/>
    <col min="11483" max="11483" width="7.7109375" style="10" customWidth="1"/>
    <col min="11484" max="11484" width="2.7109375" style="10" customWidth="1"/>
    <col min="11485" max="11485" width="3" style="10" customWidth="1"/>
    <col min="11486" max="11486" width="9.42578125" style="10" bestFit="1" customWidth="1"/>
    <col min="11487" max="11712" width="8.7109375" style="10"/>
    <col min="11713" max="11713" width="2.28515625" style="10" customWidth="1"/>
    <col min="11714" max="11714" width="18.28515625" style="10" customWidth="1"/>
    <col min="11715" max="11715" width="8.28515625" style="10" customWidth="1"/>
    <col min="11716" max="11716" width="0.85546875" style="10" customWidth="1"/>
    <col min="11717" max="11717" width="8" style="10" bestFit="1" customWidth="1"/>
    <col min="11718" max="11718" width="14.42578125" style="10" customWidth="1"/>
    <col min="11719" max="11719" width="0.42578125" style="10" customWidth="1"/>
    <col min="11720" max="11720" width="9" style="10" bestFit="1" customWidth="1"/>
    <col min="11721" max="11721" width="0.85546875" style="10" customWidth="1"/>
    <col min="11722" max="11722" width="0.42578125" style="10" customWidth="1"/>
    <col min="11723" max="11723" width="8.28515625" style="10" customWidth="1"/>
    <col min="11724" max="11724" width="0.42578125" style="10" customWidth="1"/>
    <col min="11725" max="11725" width="13.28515625" style="10" customWidth="1"/>
    <col min="11726" max="11726" width="0.42578125" style="10" customWidth="1"/>
    <col min="11727" max="11727" width="8" style="10" customWidth="1"/>
    <col min="11728" max="11728" width="0.85546875" style="10" customWidth="1"/>
    <col min="11729" max="11729" width="0.7109375" style="10" customWidth="1"/>
    <col min="11730" max="11730" width="8.28515625" style="10" customWidth="1"/>
    <col min="11731" max="11731" width="1" style="10" customWidth="1"/>
    <col min="11732" max="11732" width="14.7109375" style="10" customWidth="1"/>
    <col min="11733" max="11733" width="1" style="10" customWidth="1"/>
    <col min="11734" max="11734" width="9" style="10" bestFit="1" customWidth="1"/>
    <col min="11735" max="11735" width="0.85546875" style="10" customWidth="1"/>
    <col min="11736" max="11736" width="1.140625" style="10" customWidth="1"/>
    <col min="11737" max="11737" width="7" style="10" customWidth="1"/>
    <col min="11738" max="11738" width="6.7109375" style="10" customWidth="1"/>
    <col min="11739" max="11739" width="7.7109375" style="10" customWidth="1"/>
    <col min="11740" max="11740" width="2.7109375" style="10" customWidth="1"/>
    <col min="11741" max="11741" width="3" style="10" customWidth="1"/>
    <col min="11742" max="11742" width="9.42578125" style="10" bestFit="1" customWidth="1"/>
    <col min="11743" max="11968" width="8.7109375" style="10"/>
    <col min="11969" max="11969" width="2.28515625" style="10" customWidth="1"/>
    <col min="11970" max="11970" width="18.28515625" style="10" customWidth="1"/>
    <col min="11971" max="11971" width="8.28515625" style="10" customWidth="1"/>
    <col min="11972" max="11972" width="0.85546875" style="10" customWidth="1"/>
    <col min="11973" max="11973" width="8" style="10" bestFit="1" customWidth="1"/>
    <col min="11974" max="11974" width="14.42578125" style="10" customWidth="1"/>
    <col min="11975" max="11975" width="0.42578125" style="10" customWidth="1"/>
    <col min="11976" max="11976" width="9" style="10" bestFit="1" customWidth="1"/>
    <col min="11977" max="11977" width="0.85546875" style="10" customWidth="1"/>
    <col min="11978" max="11978" width="0.42578125" style="10" customWidth="1"/>
    <col min="11979" max="11979" width="8.28515625" style="10" customWidth="1"/>
    <col min="11980" max="11980" width="0.42578125" style="10" customWidth="1"/>
    <col min="11981" max="11981" width="13.28515625" style="10" customWidth="1"/>
    <col min="11982" max="11982" width="0.42578125" style="10" customWidth="1"/>
    <col min="11983" max="11983" width="8" style="10" customWidth="1"/>
    <col min="11984" max="11984" width="0.85546875" style="10" customWidth="1"/>
    <col min="11985" max="11985" width="0.7109375" style="10" customWidth="1"/>
    <col min="11986" max="11986" width="8.28515625" style="10" customWidth="1"/>
    <col min="11987" max="11987" width="1" style="10" customWidth="1"/>
    <col min="11988" max="11988" width="14.7109375" style="10" customWidth="1"/>
    <col min="11989" max="11989" width="1" style="10" customWidth="1"/>
    <col min="11990" max="11990" width="9" style="10" bestFit="1" customWidth="1"/>
    <col min="11991" max="11991" width="0.85546875" style="10" customWidth="1"/>
    <col min="11992" max="11992" width="1.140625" style="10" customWidth="1"/>
    <col min="11993" max="11993" width="7" style="10" customWidth="1"/>
    <col min="11994" max="11994" width="6.7109375" style="10" customWidth="1"/>
    <col min="11995" max="11995" width="7.7109375" style="10" customWidth="1"/>
    <col min="11996" max="11996" width="2.7109375" style="10" customWidth="1"/>
    <col min="11997" max="11997" width="3" style="10" customWidth="1"/>
    <col min="11998" max="11998" width="9.42578125" style="10" bestFit="1" customWidth="1"/>
    <col min="11999" max="12224" width="8.7109375" style="10"/>
    <col min="12225" max="12225" width="2.28515625" style="10" customWidth="1"/>
    <col min="12226" max="12226" width="18.28515625" style="10" customWidth="1"/>
    <col min="12227" max="12227" width="8.28515625" style="10" customWidth="1"/>
    <col min="12228" max="12228" width="0.85546875" style="10" customWidth="1"/>
    <col min="12229" max="12229" width="8" style="10" bestFit="1" customWidth="1"/>
    <col min="12230" max="12230" width="14.42578125" style="10" customWidth="1"/>
    <col min="12231" max="12231" width="0.42578125" style="10" customWidth="1"/>
    <col min="12232" max="12232" width="9" style="10" bestFit="1" customWidth="1"/>
    <col min="12233" max="12233" width="0.85546875" style="10" customWidth="1"/>
    <col min="12234" max="12234" width="0.42578125" style="10" customWidth="1"/>
    <col min="12235" max="12235" width="8.28515625" style="10" customWidth="1"/>
    <col min="12236" max="12236" width="0.42578125" style="10" customWidth="1"/>
    <col min="12237" max="12237" width="13.28515625" style="10" customWidth="1"/>
    <col min="12238" max="12238" width="0.42578125" style="10" customWidth="1"/>
    <col min="12239" max="12239" width="8" style="10" customWidth="1"/>
    <col min="12240" max="12240" width="0.85546875" style="10" customWidth="1"/>
    <col min="12241" max="12241" width="0.7109375" style="10" customWidth="1"/>
    <col min="12242" max="12242" width="8.28515625" style="10" customWidth="1"/>
    <col min="12243" max="12243" width="1" style="10" customWidth="1"/>
    <col min="12244" max="12244" width="14.7109375" style="10" customWidth="1"/>
    <col min="12245" max="12245" width="1" style="10" customWidth="1"/>
    <col min="12246" max="12246" width="9" style="10" bestFit="1" customWidth="1"/>
    <col min="12247" max="12247" width="0.85546875" style="10" customWidth="1"/>
    <col min="12248" max="12248" width="1.140625" style="10" customWidth="1"/>
    <col min="12249" max="12249" width="7" style="10" customWidth="1"/>
    <col min="12250" max="12250" width="6.7109375" style="10" customWidth="1"/>
    <col min="12251" max="12251" width="7.7109375" style="10" customWidth="1"/>
    <col min="12252" max="12252" width="2.7109375" style="10" customWidth="1"/>
    <col min="12253" max="12253" width="3" style="10" customWidth="1"/>
    <col min="12254" max="12254" width="9.42578125" style="10" bestFit="1" customWidth="1"/>
    <col min="12255" max="12480" width="8.7109375" style="10"/>
    <col min="12481" max="12481" width="2.28515625" style="10" customWidth="1"/>
    <col min="12482" max="12482" width="18.28515625" style="10" customWidth="1"/>
    <col min="12483" max="12483" width="8.28515625" style="10" customWidth="1"/>
    <col min="12484" max="12484" width="0.85546875" style="10" customWidth="1"/>
    <col min="12485" max="12485" width="8" style="10" bestFit="1" customWidth="1"/>
    <col min="12486" max="12486" width="14.42578125" style="10" customWidth="1"/>
    <col min="12487" max="12487" width="0.42578125" style="10" customWidth="1"/>
    <col min="12488" max="12488" width="9" style="10" bestFit="1" customWidth="1"/>
    <col min="12489" max="12489" width="0.85546875" style="10" customWidth="1"/>
    <col min="12490" max="12490" width="0.42578125" style="10" customWidth="1"/>
    <col min="12491" max="12491" width="8.28515625" style="10" customWidth="1"/>
    <col min="12492" max="12492" width="0.42578125" style="10" customWidth="1"/>
    <col min="12493" max="12493" width="13.28515625" style="10" customWidth="1"/>
    <col min="12494" max="12494" width="0.42578125" style="10" customWidth="1"/>
    <col min="12495" max="12495" width="8" style="10" customWidth="1"/>
    <col min="12496" max="12496" width="0.85546875" style="10" customWidth="1"/>
    <col min="12497" max="12497" width="0.7109375" style="10" customWidth="1"/>
    <col min="12498" max="12498" width="8.28515625" style="10" customWidth="1"/>
    <col min="12499" max="12499" width="1" style="10" customWidth="1"/>
    <col min="12500" max="12500" width="14.7109375" style="10" customWidth="1"/>
    <col min="12501" max="12501" width="1" style="10" customWidth="1"/>
    <col min="12502" max="12502" width="9" style="10" bestFit="1" customWidth="1"/>
    <col min="12503" max="12503" width="0.85546875" style="10" customWidth="1"/>
    <col min="12504" max="12504" width="1.140625" style="10" customWidth="1"/>
    <col min="12505" max="12505" width="7" style="10" customWidth="1"/>
    <col min="12506" max="12506" width="6.7109375" style="10" customWidth="1"/>
    <col min="12507" max="12507" width="7.7109375" style="10" customWidth="1"/>
    <col min="12508" max="12508" width="2.7109375" style="10" customWidth="1"/>
    <col min="12509" max="12509" width="3" style="10" customWidth="1"/>
    <col min="12510" max="12510" width="9.42578125" style="10" bestFit="1" customWidth="1"/>
    <col min="12511" max="12736" width="8.7109375" style="10"/>
    <col min="12737" max="12737" width="2.28515625" style="10" customWidth="1"/>
    <col min="12738" max="12738" width="18.28515625" style="10" customWidth="1"/>
    <col min="12739" max="12739" width="8.28515625" style="10" customWidth="1"/>
    <col min="12740" max="12740" width="0.85546875" style="10" customWidth="1"/>
    <col min="12741" max="12741" width="8" style="10" bestFit="1" customWidth="1"/>
    <col min="12742" max="12742" width="14.42578125" style="10" customWidth="1"/>
    <col min="12743" max="12743" width="0.42578125" style="10" customWidth="1"/>
    <col min="12744" max="12744" width="9" style="10" bestFit="1" customWidth="1"/>
    <col min="12745" max="12745" width="0.85546875" style="10" customWidth="1"/>
    <col min="12746" max="12746" width="0.42578125" style="10" customWidth="1"/>
    <col min="12747" max="12747" width="8.28515625" style="10" customWidth="1"/>
    <col min="12748" max="12748" width="0.42578125" style="10" customWidth="1"/>
    <col min="12749" max="12749" width="13.28515625" style="10" customWidth="1"/>
    <col min="12750" max="12750" width="0.42578125" style="10" customWidth="1"/>
    <col min="12751" max="12751" width="8" style="10" customWidth="1"/>
    <col min="12752" max="12752" width="0.85546875" style="10" customWidth="1"/>
    <col min="12753" max="12753" width="0.7109375" style="10" customWidth="1"/>
    <col min="12754" max="12754" width="8.28515625" style="10" customWidth="1"/>
    <col min="12755" max="12755" width="1" style="10" customWidth="1"/>
    <col min="12756" max="12756" width="14.7109375" style="10" customWidth="1"/>
    <col min="12757" max="12757" width="1" style="10" customWidth="1"/>
    <col min="12758" max="12758" width="9" style="10" bestFit="1" customWidth="1"/>
    <col min="12759" max="12759" width="0.85546875" style="10" customWidth="1"/>
    <col min="12760" max="12760" width="1.140625" style="10" customWidth="1"/>
    <col min="12761" max="12761" width="7" style="10" customWidth="1"/>
    <col min="12762" max="12762" width="6.7109375" style="10" customWidth="1"/>
    <col min="12763" max="12763" width="7.7109375" style="10" customWidth="1"/>
    <col min="12764" max="12764" width="2.7109375" style="10" customWidth="1"/>
    <col min="12765" max="12765" width="3" style="10" customWidth="1"/>
    <col min="12766" max="12766" width="9.42578125" style="10" bestFit="1" customWidth="1"/>
    <col min="12767" max="12992" width="8.7109375" style="10"/>
    <col min="12993" max="12993" width="2.28515625" style="10" customWidth="1"/>
    <col min="12994" max="12994" width="18.28515625" style="10" customWidth="1"/>
    <col min="12995" max="12995" width="8.28515625" style="10" customWidth="1"/>
    <col min="12996" max="12996" width="0.85546875" style="10" customWidth="1"/>
    <col min="12997" max="12997" width="8" style="10" bestFit="1" customWidth="1"/>
    <col min="12998" max="12998" width="14.42578125" style="10" customWidth="1"/>
    <col min="12999" max="12999" width="0.42578125" style="10" customWidth="1"/>
    <col min="13000" max="13000" width="9" style="10" bestFit="1" customWidth="1"/>
    <col min="13001" max="13001" width="0.85546875" style="10" customWidth="1"/>
    <col min="13002" max="13002" width="0.42578125" style="10" customWidth="1"/>
    <col min="13003" max="13003" width="8.28515625" style="10" customWidth="1"/>
    <col min="13004" max="13004" width="0.42578125" style="10" customWidth="1"/>
    <col min="13005" max="13005" width="13.28515625" style="10" customWidth="1"/>
    <col min="13006" max="13006" width="0.42578125" style="10" customWidth="1"/>
    <col min="13007" max="13007" width="8" style="10" customWidth="1"/>
    <col min="13008" max="13008" width="0.85546875" style="10" customWidth="1"/>
    <col min="13009" max="13009" width="0.7109375" style="10" customWidth="1"/>
    <col min="13010" max="13010" width="8.28515625" style="10" customWidth="1"/>
    <col min="13011" max="13011" width="1" style="10" customWidth="1"/>
    <col min="13012" max="13012" width="14.7109375" style="10" customWidth="1"/>
    <col min="13013" max="13013" width="1" style="10" customWidth="1"/>
    <col min="13014" max="13014" width="9" style="10" bestFit="1" customWidth="1"/>
    <col min="13015" max="13015" width="0.85546875" style="10" customWidth="1"/>
    <col min="13016" max="13016" width="1.140625" style="10" customWidth="1"/>
    <col min="13017" max="13017" width="7" style="10" customWidth="1"/>
    <col min="13018" max="13018" width="6.7109375" style="10" customWidth="1"/>
    <col min="13019" max="13019" width="7.7109375" style="10" customWidth="1"/>
    <col min="13020" max="13020" width="2.7109375" style="10" customWidth="1"/>
    <col min="13021" max="13021" width="3" style="10" customWidth="1"/>
    <col min="13022" max="13022" width="9.42578125" style="10" bestFit="1" customWidth="1"/>
    <col min="13023" max="13248" width="8.7109375" style="10"/>
    <col min="13249" max="13249" width="2.28515625" style="10" customWidth="1"/>
    <col min="13250" max="13250" width="18.28515625" style="10" customWidth="1"/>
    <col min="13251" max="13251" width="8.28515625" style="10" customWidth="1"/>
    <col min="13252" max="13252" width="0.85546875" style="10" customWidth="1"/>
    <col min="13253" max="13253" width="8" style="10" bestFit="1" customWidth="1"/>
    <col min="13254" max="13254" width="14.42578125" style="10" customWidth="1"/>
    <col min="13255" max="13255" width="0.42578125" style="10" customWidth="1"/>
    <col min="13256" max="13256" width="9" style="10" bestFit="1" customWidth="1"/>
    <col min="13257" max="13257" width="0.85546875" style="10" customWidth="1"/>
    <col min="13258" max="13258" width="0.42578125" style="10" customWidth="1"/>
    <col min="13259" max="13259" width="8.28515625" style="10" customWidth="1"/>
    <col min="13260" max="13260" width="0.42578125" style="10" customWidth="1"/>
    <col min="13261" max="13261" width="13.28515625" style="10" customWidth="1"/>
    <col min="13262" max="13262" width="0.42578125" style="10" customWidth="1"/>
    <col min="13263" max="13263" width="8" style="10" customWidth="1"/>
    <col min="13264" max="13264" width="0.85546875" style="10" customWidth="1"/>
    <col min="13265" max="13265" width="0.7109375" style="10" customWidth="1"/>
    <col min="13266" max="13266" width="8.28515625" style="10" customWidth="1"/>
    <col min="13267" max="13267" width="1" style="10" customWidth="1"/>
    <col min="13268" max="13268" width="14.7109375" style="10" customWidth="1"/>
    <col min="13269" max="13269" width="1" style="10" customWidth="1"/>
    <col min="13270" max="13270" width="9" style="10" bestFit="1" customWidth="1"/>
    <col min="13271" max="13271" width="0.85546875" style="10" customWidth="1"/>
    <col min="13272" max="13272" width="1.140625" style="10" customWidth="1"/>
    <col min="13273" max="13273" width="7" style="10" customWidth="1"/>
    <col min="13274" max="13274" width="6.7109375" style="10" customWidth="1"/>
    <col min="13275" max="13275" width="7.7109375" style="10" customWidth="1"/>
    <col min="13276" max="13276" width="2.7109375" style="10" customWidth="1"/>
    <col min="13277" max="13277" width="3" style="10" customWidth="1"/>
    <col min="13278" max="13278" width="9.42578125" style="10" bestFit="1" customWidth="1"/>
    <col min="13279" max="13504" width="8.7109375" style="10"/>
    <col min="13505" max="13505" width="2.28515625" style="10" customWidth="1"/>
    <col min="13506" max="13506" width="18.28515625" style="10" customWidth="1"/>
    <col min="13507" max="13507" width="8.28515625" style="10" customWidth="1"/>
    <col min="13508" max="13508" width="0.85546875" style="10" customWidth="1"/>
    <col min="13509" max="13509" width="8" style="10" bestFit="1" customWidth="1"/>
    <col min="13510" max="13510" width="14.42578125" style="10" customWidth="1"/>
    <col min="13511" max="13511" width="0.42578125" style="10" customWidth="1"/>
    <col min="13512" max="13512" width="9" style="10" bestFit="1" customWidth="1"/>
    <col min="13513" max="13513" width="0.85546875" style="10" customWidth="1"/>
    <col min="13514" max="13514" width="0.42578125" style="10" customWidth="1"/>
    <col min="13515" max="13515" width="8.28515625" style="10" customWidth="1"/>
    <col min="13516" max="13516" width="0.42578125" style="10" customWidth="1"/>
    <col min="13517" max="13517" width="13.28515625" style="10" customWidth="1"/>
    <col min="13518" max="13518" width="0.42578125" style="10" customWidth="1"/>
    <col min="13519" max="13519" width="8" style="10" customWidth="1"/>
    <col min="13520" max="13520" width="0.85546875" style="10" customWidth="1"/>
    <col min="13521" max="13521" width="0.7109375" style="10" customWidth="1"/>
    <col min="13522" max="13522" width="8.28515625" style="10" customWidth="1"/>
    <col min="13523" max="13523" width="1" style="10" customWidth="1"/>
    <col min="13524" max="13524" width="14.7109375" style="10" customWidth="1"/>
    <col min="13525" max="13525" width="1" style="10" customWidth="1"/>
    <col min="13526" max="13526" width="9" style="10" bestFit="1" customWidth="1"/>
    <col min="13527" max="13527" width="0.85546875" style="10" customWidth="1"/>
    <col min="13528" max="13528" width="1.140625" style="10" customWidth="1"/>
    <col min="13529" max="13529" width="7" style="10" customWidth="1"/>
    <col min="13530" max="13530" width="6.7109375" style="10" customWidth="1"/>
    <col min="13531" max="13531" width="7.7109375" style="10" customWidth="1"/>
    <col min="13532" max="13532" width="2.7109375" style="10" customWidth="1"/>
    <col min="13533" max="13533" width="3" style="10" customWidth="1"/>
    <col min="13534" max="13534" width="9.42578125" style="10" bestFit="1" customWidth="1"/>
    <col min="13535" max="13760" width="8.7109375" style="10"/>
    <col min="13761" max="13761" width="2.28515625" style="10" customWidth="1"/>
    <col min="13762" max="13762" width="18.28515625" style="10" customWidth="1"/>
    <col min="13763" max="13763" width="8.28515625" style="10" customWidth="1"/>
    <col min="13764" max="13764" width="0.85546875" style="10" customWidth="1"/>
    <col min="13765" max="13765" width="8" style="10" bestFit="1" customWidth="1"/>
    <col min="13766" max="13766" width="14.42578125" style="10" customWidth="1"/>
    <col min="13767" max="13767" width="0.42578125" style="10" customWidth="1"/>
    <col min="13768" max="13768" width="9" style="10" bestFit="1" customWidth="1"/>
    <col min="13769" max="13769" width="0.85546875" style="10" customWidth="1"/>
    <col min="13770" max="13770" width="0.42578125" style="10" customWidth="1"/>
    <col min="13771" max="13771" width="8.28515625" style="10" customWidth="1"/>
    <col min="13772" max="13772" width="0.42578125" style="10" customWidth="1"/>
    <col min="13773" max="13773" width="13.28515625" style="10" customWidth="1"/>
    <col min="13774" max="13774" width="0.42578125" style="10" customWidth="1"/>
    <col min="13775" max="13775" width="8" style="10" customWidth="1"/>
    <col min="13776" max="13776" width="0.85546875" style="10" customWidth="1"/>
    <col min="13777" max="13777" width="0.7109375" style="10" customWidth="1"/>
    <col min="13778" max="13778" width="8.28515625" style="10" customWidth="1"/>
    <col min="13779" max="13779" width="1" style="10" customWidth="1"/>
    <col min="13780" max="13780" width="14.7109375" style="10" customWidth="1"/>
    <col min="13781" max="13781" width="1" style="10" customWidth="1"/>
    <col min="13782" max="13782" width="9" style="10" bestFit="1" customWidth="1"/>
    <col min="13783" max="13783" width="0.85546875" style="10" customWidth="1"/>
    <col min="13784" max="13784" width="1.140625" style="10" customWidth="1"/>
    <col min="13785" max="13785" width="7" style="10" customWidth="1"/>
    <col min="13786" max="13786" width="6.7109375" style="10" customWidth="1"/>
    <col min="13787" max="13787" width="7.7109375" style="10" customWidth="1"/>
    <col min="13788" max="13788" width="2.7109375" style="10" customWidth="1"/>
    <col min="13789" max="13789" width="3" style="10" customWidth="1"/>
    <col min="13790" max="13790" width="9.42578125" style="10" bestFit="1" customWidth="1"/>
    <col min="13791" max="14016" width="8.7109375" style="10"/>
    <col min="14017" max="14017" width="2.28515625" style="10" customWidth="1"/>
    <col min="14018" max="14018" width="18.28515625" style="10" customWidth="1"/>
    <col min="14019" max="14019" width="8.28515625" style="10" customWidth="1"/>
    <col min="14020" max="14020" width="0.85546875" style="10" customWidth="1"/>
    <col min="14021" max="14021" width="8" style="10" bestFit="1" customWidth="1"/>
    <col min="14022" max="14022" width="14.42578125" style="10" customWidth="1"/>
    <col min="14023" max="14023" width="0.42578125" style="10" customWidth="1"/>
    <col min="14024" max="14024" width="9" style="10" bestFit="1" customWidth="1"/>
    <col min="14025" max="14025" width="0.85546875" style="10" customWidth="1"/>
    <col min="14026" max="14026" width="0.42578125" style="10" customWidth="1"/>
    <col min="14027" max="14027" width="8.28515625" style="10" customWidth="1"/>
    <col min="14028" max="14028" width="0.42578125" style="10" customWidth="1"/>
    <col min="14029" max="14029" width="13.28515625" style="10" customWidth="1"/>
    <col min="14030" max="14030" width="0.42578125" style="10" customWidth="1"/>
    <col min="14031" max="14031" width="8" style="10" customWidth="1"/>
    <col min="14032" max="14032" width="0.85546875" style="10" customWidth="1"/>
    <col min="14033" max="14033" width="0.7109375" style="10" customWidth="1"/>
    <col min="14034" max="14034" width="8.28515625" style="10" customWidth="1"/>
    <col min="14035" max="14035" width="1" style="10" customWidth="1"/>
    <col min="14036" max="14036" width="14.7109375" style="10" customWidth="1"/>
    <col min="14037" max="14037" width="1" style="10" customWidth="1"/>
    <col min="14038" max="14038" width="9" style="10" bestFit="1" customWidth="1"/>
    <col min="14039" max="14039" width="0.85546875" style="10" customWidth="1"/>
    <col min="14040" max="14040" width="1.140625" style="10" customWidth="1"/>
    <col min="14041" max="14041" width="7" style="10" customWidth="1"/>
    <col min="14042" max="14042" width="6.7109375" style="10" customWidth="1"/>
    <col min="14043" max="14043" width="7.7109375" style="10" customWidth="1"/>
    <col min="14044" max="14044" width="2.7109375" style="10" customWidth="1"/>
    <col min="14045" max="14045" width="3" style="10" customWidth="1"/>
    <col min="14046" max="14046" width="9.42578125" style="10" bestFit="1" customWidth="1"/>
    <col min="14047" max="14272" width="8.7109375" style="10"/>
    <col min="14273" max="14273" width="2.28515625" style="10" customWidth="1"/>
    <col min="14274" max="14274" width="18.28515625" style="10" customWidth="1"/>
    <col min="14275" max="14275" width="8.28515625" style="10" customWidth="1"/>
    <col min="14276" max="14276" width="0.85546875" style="10" customWidth="1"/>
    <col min="14277" max="14277" width="8" style="10" bestFit="1" customWidth="1"/>
    <col min="14278" max="14278" width="14.42578125" style="10" customWidth="1"/>
    <col min="14279" max="14279" width="0.42578125" style="10" customWidth="1"/>
    <col min="14280" max="14280" width="9" style="10" bestFit="1" customWidth="1"/>
    <col min="14281" max="14281" width="0.85546875" style="10" customWidth="1"/>
    <col min="14282" max="14282" width="0.42578125" style="10" customWidth="1"/>
    <col min="14283" max="14283" width="8.28515625" style="10" customWidth="1"/>
    <col min="14284" max="14284" width="0.42578125" style="10" customWidth="1"/>
    <col min="14285" max="14285" width="13.28515625" style="10" customWidth="1"/>
    <col min="14286" max="14286" width="0.42578125" style="10" customWidth="1"/>
    <col min="14287" max="14287" width="8" style="10" customWidth="1"/>
    <col min="14288" max="14288" width="0.85546875" style="10" customWidth="1"/>
    <col min="14289" max="14289" width="0.7109375" style="10" customWidth="1"/>
    <col min="14290" max="14290" width="8.28515625" style="10" customWidth="1"/>
    <col min="14291" max="14291" width="1" style="10" customWidth="1"/>
    <col min="14292" max="14292" width="14.7109375" style="10" customWidth="1"/>
    <col min="14293" max="14293" width="1" style="10" customWidth="1"/>
    <col min="14294" max="14294" width="9" style="10" bestFit="1" customWidth="1"/>
    <col min="14295" max="14295" width="0.85546875" style="10" customWidth="1"/>
    <col min="14296" max="14296" width="1.140625" style="10" customWidth="1"/>
    <col min="14297" max="14297" width="7" style="10" customWidth="1"/>
    <col min="14298" max="14298" width="6.7109375" style="10" customWidth="1"/>
    <col min="14299" max="14299" width="7.7109375" style="10" customWidth="1"/>
    <col min="14300" max="14300" width="2.7109375" style="10" customWidth="1"/>
    <col min="14301" max="14301" width="3" style="10" customWidth="1"/>
    <col min="14302" max="14302" width="9.42578125" style="10" bestFit="1" customWidth="1"/>
    <col min="14303" max="14528" width="8.7109375" style="10"/>
    <col min="14529" max="14529" width="2.28515625" style="10" customWidth="1"/>
    <col min="14530" max="14530" width="18.28515625" style="10" customWidth="1"/>
    <col min="14531" max="14531" width="8.28515625" style="10" customWidth="1"/>
    <col min="14532" max="14532" width="0.85546875" style="10" customWidth="1"/>
    <col min="14533" max="14533" width="8" style="10" bestFit="1" customWidth="1"/>
    <col min="14534" max="14534" width="14.42578125" style="10" customWidth="1"/>
    <col min="14535" max="14535" width="0.42578125" style="10" customWidth="1"/>
    <col min="14536" max="14536" width="9" style="10" bestFit="1" customWidth="1"/>
    <col min="14537" max="14537" width="0.85546875" style="10" customWidth="1"/>
    <col min="14538" max="14538" width="0.42578125" style="10" customWidth="1"/>
    <col min="14539" max="14539" width="8.28515625" style="10" customWidth="1"/>
    <col min="14540" max="14540" width="0.42578125" style="10" customWidth="1"/>
    <col min="14541" max="14541" width="13.28515625" style="10" customWidth="1"/>
    <col min="14542" max="14542" width="0.42578125" style="10" customWidth="1"/>
    <col min="14543" max="14543" width="8" style="10" customWidth="1"/>
    <col min="14544" max="14544" width="0.85546875" style="10" customWidth="1"/>
    <col min="14545" max="14545" width="0.7109375" style="10" customWidth="1"/>
    <col min="14546" max="14546" width="8.28515625" style="10" customWidth="1"/>
    <col min="14547" max="14547" width="1" style="10" customWidth="1"/>
    <col min="14548" max="14548" width="14.7109375" style="10" customWidth="1"/>
    <col min="14549" max="14549" width="1" style="10" customWidth="1"/>
    <col min="14550" max="14550" width="9" style="10" bestFit="1" customWidth="1"/>
    <col min="14551" max="14551" width="0.85546875" style="10" customWidth="1"/>
    <col min="14552" max="14552" width="1.140625" style="10" customWidth="1"/>
    <col min="14553" max="14553" width="7" style="10" customWidth="1"/>
    <col min="14554" max="14554" width="6.7109375" style="10" customWidth="1"/>
    <col min="14555" max="14555" width="7.7109375" style="10" customWidth="1"/>
    <col min="14556" max="14556" width="2.7109375" style="10" customWidth="1"/>
    <col min="14557" max="14557" width="3" style="10" customWidth="1"/>
    <col min="14558" max="14558" width="9.42578125" style="10" bestFit="1" customWidth="1"/>
    <col min="14559" max="14784" width="8.7109375" style="10"/>
    <col min="14785" max="14785" width="2.28515625" style="10" customWidth="1"/>
    <col min="14786" max="14786" width="18.28515625" style="10" customWidth="1"/>
    <col min="14787" max="14787" width="8.28515625" style="10" customWidth="1"/>
    <col min="14788" max="14788" width="0.85546875" style="10" customWidth="1"/>
    <col min="14789" max="14789" width="8" style="10" bestFit="1" customWidth="1"/>
    <col min="14790" max="14790" width="14.42578125" style="10" customWidth="1"/>
    <col min="14791" max="14791" width="0.42578125" style="10" customWidth="1"/>
    <col min="14792" max="14792" width="9" style="10" bestFit="1" customWidth="1"/>
    <col min="14793" max="14793" width="0.85546875" style="10" customWidth="1"/>
    <col min="14794" max="14794" width="0.42578125" style="10" customWidth="1"/>
    <col min="14795" max="14795" width="8.28515625" style="10" customWidth="1"/>
    <col min="14796" max="14796" width="0.42578125" style="10" customWidth="1"/>
    <col min="14797" max="14797" width="13.28515625" style="10" customWidth="1"/>
    <col min="14798" max="14798" width="0.42578125" style="10" customWidth="1"/>
    <col min="14799" max="14799" width="8" style="10" customWidth="1"/>
    <col min="14800" max="14800" width="0.85546875" style="10" customWidth="1"/>
    <col min="14801" max="14801" width="0.7109375" style="10" customWidth="1"/>
    <col min="14802" max="14802" width="8.28515625" style="10" customWidth="1"/>
    <col min="14803" max="14803" width="1" style="10" customWidth="1"/>
    <col min="14804" max="14804" width="14.7109375" style="10" customWidth="1"/>
    <col min="14805" max="14805" width="1" style="10" customWidth="1"/>
    <col min="14806" max="14806" width="9" style="10" bestFit="1" customWidth="1"/>
    <col min="14807" max="14807" width="0.85546875" style="10" customWidth="1"/>
    <col min="14808" max="14808" width="1.140625" style="10" customWidth="1"/>
    <col min="14809" max="14809" width="7" style="10" customWidth="1"/>
    <col min="14810" max="14810" width="6.7109375" style="10" customWidth="1"/>
    <col min="14811" max="14811" width="7.7109375" style="10" customWidth="1"/>
    <col min="14812" max="14812" width="2.7109375" style="10" customWidth="1"/>
    <col min="14813" max="14813" width="3" style="10" customWidth="1"/>
    <col min="14814" max="14814" width="9.42578125" style="10" bestFit="1" customWidth="1"/>
    <col min="14815" max="15040" width="8.7109375" style="10"/>
    <col min="15041" max="15041" width="2.28515625" style="10" customWidth="1"/>
    <col min="15042" max="15042" width="18.28515625" style="10" customWidth="1"/>
    <col min="15043" max="15043" width="8.28515625" style="10" customWidth="1"/>
    <col min="15044" max="15044" width="0.85546875" style="10" customWidth="1"/>
    <col min="15045" max="15045" width="8" style="10" bestFit="1" customWidth="1"/>
    <col min="15046" max="15046" width="14.42578125" style="10" customWidth="1"/>
    <col min="15047" max="15047" width="0.42578125" style="10" customWidth="1"/>
    <col min="15048" max="15048" width="9" style="10" bestFit="1" customWidth="1"/>
    <col min="15049" max="15049" width="0.85546875" style="10" customWidth="1"/>
    <col min="15050" max="15050" width="0.42578125" style="10" customWidth="1"/>
    <col min="15051" max="15051" width="8.28515625" style="10" customWidth="1"/>
    <col min="15052" max="15052" width="0.42578125" style="10" customWidth="1"/>
    <col min="15053" max="15053" width="13.28515625" style="10" customWidth="1"/>
    <col min="15054" max="15054" width="0.42578125" style="10" customWidth="1"/>
    <col min="15055" max="15055" width="8" style="10" customWidth="1"/>
    <col min="15056" max="15056" width="0.85546875" style="10" customWidth="1"/>
    <col min="15057" max="15057" width="0.7109375" style="10" customWidth="1"/>
    <col min="15058" max="15058" width="8.28515625" style="10" customWidth="1"/>
    <col min="15059" max="15059" width="1" style="10" customWidth="1"/>
    <col min="15060" max="15060" width="14.7109375" style="10" customWidth="1"/>
    <col min="15061" max="15061" width="1" style="10" customWidth="1"/>
    <col min="15062" max="15062" width="9" style="10" bestFit="1" customWidth="1"/>
    <col min="15063" max="15063" width="0.85546875" style="10" customWidth="1"/>
    <col min="15064" max="15064" width="1.140625" style="10" customWidth="1"/>
    <col min="15065" max="15065" width="7" style="10" customWidth="1"/>
    <col min="15066" max="15066" width="6.7109375" style="10" customWidth="1"/>
    <col min="15067" max="15067" width="7.7109375" style="10" customWidth="1"/>
    <col min="15068" max="15068" width="2.7109375" style="10" customWidth="1"/>
    <col min="15069" max="15069" width="3" style="10" customWidth="1"/>
    <col min="15070" max="15070" width="9.42578125" style="10" bestFit="1" customWidth="1"/>
    <col min="15071" max="15296" width="8.7109375" style="10"/>
    <col min="15297" max="15297" width="2.28515625" style="10" customWidth="1"/>
    <col min="15298" max="15298" width="18.28515625" style="10" customWidth="1"/>
    <col min="15299" max="15299" width="8.28515625" style="10" customWidth="1"/>
    <col min="15300" max="15300" width="0.85546875" style="10" customWidth="1"/>
    <col min="15301" max="15301" width="8" style="10" bestFit="1" customWidth="1"/>
    <col min="15302" max="15302" width="14.42578125" style="10" customWidth="1"/>
    <col min="15303" max="15303" width="0.42578125" style="10" customWidth="1"/>
    <col min="15304" max="15304" width="9" style="10" bestFit="1" customWidth="1"/>
    <col min="15305" max="15305" width="0.85546875" style="10" customWidth="1"/>
    <col min="15306" max="15306" width="0.42578125" style="10" customWidth="1"/>
    <col min="15307" max="15307" width="8.28515625" style="10" customWidth="1"/>
    <col min="15308" max="15308" width="0.42578125" style="10" customWidth="1"/>
    <col min="15309" max="15309" width="13.28515625" style="10" customWidth="1"/>
    <col min="15310" max="15310" width="0.42578125" style="10" customWidth="1"/>
    <col min="15311" max="15311" width="8" style="10" customWidth="1"/>
    <col min="15312" max="15312" width="0.85546875" style="10" customWidth="1"/>
    <col min="15313" max="15313" width="0.7109375" style="10" customWidth="1"/>
    <col min="15314" max="15314" width="8.28515625" style="10" customWidth="1"/>
    <col min="15315" max="15315" width="1" style="10" customWidth="1"/>
    <col min="15316" max="15316" width="14.7109375" style="10" customWidth="1"/>
    <col min="15317" max="15317" width="1" style="10" customWidth="1"/>
    <col min="15318" max="15318" width="9" style="10" bestFit="1" customWidth="1"/>
    <col min="15319" max="15319" width="0.85546875" style="10" customWidth="1"/>
    <col min="15320" max="15320" width="1.140625" style="10" customWidth="1"/>
    <col min="15321" max="15321" width="7" style="10" customWidth="1"/>
    <col min="15322" max="15322" width="6.7109375" style="10" customWidth="1"/>
    <col min="15323" max="15323" width="7.7109375" style="10" customWidth="1"/>
    <col min="15324" max="15324" width="2.7109375" style="10" customWidth="1"/>
    <col min="15325" max="15325" width="3" style="10" customWidth="1"/>
    <col min="15326" max="15326" width="9.42578125" style="10" bestFit="1" customWidth="1"/>
    <col min="15327" max="15552" width="8.7109375" style="10"/>
    <col min="15553" max="15553" width="2.28515625" style="10" customWidth="1"/>
    <col min="15554" max="15554" width="18.28515625" style="10" customWidth="1"/>
    <col min="15555" max="15555" width="8.28515625" style="10" customWidth="1"/>
    <col min="15556" max="15556" width="0.85546875" style="10" customWidth="1"/>
    <col min="15557" max="15557" width="8" style="10" bestFit="1" customWidth="1"/>
    <col min="15558" max="15558" width="14.42578125" style="10" customWidth="1"/>
    <col min="15559" max="15559" width="0.42578125" style="10" customWidth="1"/>
    <col min="15560" max="15560" width="9" style="10" bestFit="1" customWidth="1"/>
    <col min="15561" max="15561" width="0.85546875" style="10" customWidth="1"/>
    <col min="15562" max="15562" width="0.42578125" style="10" customWidth="1"/>
    <col min="15563" max="15563" width="8.28515625" style="10" customWidth="1"/>
    <col min="15564" max="15564" width="0.42578125" style="10" customWidth="1"/>
    <col min="15565" max="15565" width="13.28515625" style="10" customWidth="1"/>
    <col min="15566" max="15566" width="0.42578125" style="10" customWidth="1"/>
    <col min="15567" max="15567" width="8" style="10" customWidth="1"/>
    <col min="15568" max="15568" width="0.85546875" style="10" customWidth="1"/>
    <col min="15569" max="15569" width="0.7109375" style="10" customWidth="1"/>
    <col min="15570" max="15570" width="8.28515625" style="10" customWidth="1"/>
    <col min="15571" max="15571" width="1" style="10" customWidth="1"/>
    <col min="15572" max="15572" width="14.7109375" style="10" customWidth="1"/>
    <col min="15573" max="15573" width="1" style="10" customWidth="1"/>
    <col min="15574" max="15574" width="9" style="10" bestFit="1" customWidth="1"/>
    <col min="15575" max="15575" width="0.85546875" style="10" customWidth="1"/>
    <col min="15576" max="15576" width="1.140625" style="10" customWidth="1"/>
    <col min="15577" max="15577" width="7" style="10" customWidth="1"/>
    <col min="15578" max="15578" width="6.7109375" style="10" customWidth="1"/>
    <col min="15579" max="15579" width="7.7109375" style="10" customWidth="1"/>
    <col min="15580" max="15580" width="2.7109375" style="10" customWidth="1"/>
    <col min="15581" max="15581" width="3" style="10" customWidth="1"/>
    <col min="15582" max="15582" width="9.42578125" style="10" bestFit="1" customWidth="1"/>
    <col min="15583" max="15808" width="8.7109375" style="10"/>
    <col min="15809" max="15809" width="2.28515625" style="10" customWidth="1"/>
    <col min="15810" max="15810" width="18.28515625" style="10" customWidth="1"/>
    <col min="15811" max="15811" width="8.28515625" style="10" customWidth="1"/>
    <col min="15812" max="15812" width="0.85546875" style="10" customWidth="1"/>
    <col min="15813" max="15813" width="8" style="10" bestFit="1" customWidth="1"/>
    <col min="15814" max="15814" width="14.42578125" style="10" customWidth="1"/>
    <col min="15815" max="15815" width="0.42578125" style="10" customWidth="1"/>
    <col min="15816" max="15816" width="9" style="10" bestFit="1" customWidth="1"/>
    <col min="15817" max="15817" width="0.85546875" style="10" customWidth="1"/>
    <col min="15818" max="15818" width="0.42578125" style="10" customWidth="1"/>
    <col min="15819" max="15819" width="8.28515625" style="10" customWidth="1"/>
    <col min="15820" max="15820" width="0.42578125" style="10" customWidth="1"/>
    <col min="15821" max="15821" width="13.28515625" style="10" customWidth="1"/>
    <col min="15822" max="15822" width="0.42578125" style="10" customWidth="1"/>
    <col min="15823" max="15823" width="8" style="10" customWidth="1"/>
    <col min="15824" max="15824" width="0.85546875" style="10" customWidth="1"/>
    <col min="15825" max="15825" width="0.7109375" style="10" customWidth="1"/>
    <col min="15826" max="15826" width="8.28515625" style="10" customWidth="1"/>
    <col min="15827" max="15827" width="1" style="10" customWidth="1"/>
    <col min="15828" max="15828" width="14.7109375" style="10" customWidth="1"/>
    <col min="15829" max="15829" width="1" style="10" customWidth="1"/>
    <col min="15830" max="15830" width="9" style="10" bestFit="1" customWidth="1"/>
    <col min="15831" max="15831" width="0.85546875" style="10" customWidth="1"/>
    <col min="15832" max="15832" width="1.140625" style="10" customWidth="1"/>
    <col min="15833" max="15833" width="7" style="10" customWidth="1"/>
    <col min="15834" max="15834" width="6.7109375" style="10" customWidth="1"/>
    <col min="15835" max="15835" width="7.7109375" style="10" customWidth="1"/>
    <col min="15836" max="15836" width="2.7109375" style="10" customWidth="1"/>
    <col min="15837" max="15837" width="3" style="10" customWidth="1"/>
    <col min="15838" max="15838" width="9.42578125" style="10" bestFit="1" customWidth="1"/>
    <col min="15839" max="16064" width="8.7109375" style="10"/>
    <col min="16065" max="16065" width="2.28515625" style="10" customWidth="1"/>
    <col min="16066" max="16066" width="18.28515625" style="10" customWidth="1"/>
    <col min="16067" max="16067" width="8.28515625" style="10" customWidth="1"/>
    <col min="16068" max="16068" width="0.85546875" style="10" customWidth="1"/>
    <col min="16069" max="16069" width="8" style="10" bestFit="1" customWidth="1"/>
    <col min="16070" max="16070" width="14.42578125" style="10" customWidth="1"/>
    <col min="16071" max="16071" width="0.42578125" style="10" customWidth="1"/>
    <col min="16072" max="16072" width="9" style="10" bestFit="1" customWidth="1"/>
    <col min="16073" max="16073" width="0.85546875" style="10" customWidth="1"/>
    <col min="16074" max="16074" width="0.42578125" style="10" customWidth="1"/>
    <col min="16075" max="16075" width="8.28515625" style="10" customWidth="1"/>
    <col min="16076" max="16076" width="0.42578125" style="10" customWidth="1"/>
    <col min="16077" max="16077" width="13.28515625" style="10" customWidth="1"/>
    <col min="16078" max="16078" width="0.42578125" style="10" customWidth="1"/>
    <col min="16079" max="16079" width="8" style="10" customWidth="1"/>
    <col min="16080" max="16080" width="0.85546875" style="10" customWidth="1"/>
    <col min="16081" max="16081" width="0.7109375" style="10" customWidth="1"/>
    <col min="16082" max="16082" width="8.28515625" style="10" customWidth="1"/>
    <col min="16083" max="16083" width="1" style="10" customWidth="1"/>
    <col min="16084" max="16084" width="14.7109375" style="10" customWidth="1"/>
    <col min="16085" max="16085" width="1" style="10" customWidth="1"/>
    <col min="16086" max="16086" width="9" style="10" bestFit="1" customWidth="1"/>
    <col min="16087" max="16087" width="0.85546875" style="10" customWidth="1"/>
    <col min="16088" max="16088" width="1.140625" style="10" customWidth="1"/>
    <col min="16089" max="16089" width="7" style="10" customWidth="1"/>
    <col min="16090" max="16090" width="6.7109375" style="10" customWidth="1"/>
    <col min="16091" max="16091" width="7.7109375" style="10" customWidth="1"/>
    <col min="16092" max="16092" width="2.7109375" style="10" customWidth="1"/>
    <col min="16093" max="16093" width="3" style="10" customWidth="1"/>
    <col min="16094" max="16094" width="9.42578125" style="10" bestFit="1" customWidth="1"/>
    <col min="16095" max="16384" width="8.7109375" style="10"/>
  </cols>
  <sheetData>
    <row r="1" spans="1:26" x14ac:dyDescent="0.25">
      <c r="A1" s="996" t="s">
        <v>186</v>
      </c>
      <c r="B1" s="996"/>
      <c r="C1" s="996"/>
      <c r="D1" s="996"/>
      <c r="E1" s="996"/>
      <c r="F1" s="996"/>
      <c r="G1" s="996"/>
      <c r="H1" s="996"/>
      <c r="I1" s="996"/>
      <c r="J1" s="996"/>
      <c r="K1" s="996"/>
      <c r="L1" s="996"/>
      <c r="M1" s="996"/>
      <c r="N1" s="996"/>
      <c r="O1" s="996"/>
      <c r="P1" s="996"/>
      <c r="Q1" s="996"/>
      <c r="R1" s="996"/>
      <c r="S1" s="996"/>
      <c r="T1" s="996"/>
      <c r="U1" s="996"/>
      <c r="V1" s="996"/>
      <c r="W1" s="996"/>
      <c r="X1" s="996"/>
      <c r="Y1" s="996"/>
      <c r="Z1" s="996"/>
    </row>
    <row r="2" spans="1:26" ht="17.25" customHeight="1" thickBot="1" x14ac:dyDescent="0.3">
      <c r="A2" s="997" t="s">
        <v>482</v>
      </c>
      <c r="B2" s="997"/>
      <c r="C2" s="997"/>
      <c r="D2" s="997"/>
      <c r="E2" s="997"/>
      <c r="F2" s="997"/>
      <c r="G2" s="997"/>
      <c r="H2" s="997"/>
      <c r="I2" s="997"/>
      <c r="J2" s="997"/>
      <c r="K2" s="997"/>
      <c r="L2" s="997"/>
      <c r="M2" s="997"/>
      <c r="N2" s="997"/>
      <c r="O2" s="997"/>
      <c r="P2" s="997"/>
      <c r="Q2" s="997"/>
      <c r="R2" s="997"/>
      <c r="S2" s="997"/>
      <c r="T2" s="997"/>
      <c r="U2" s="997"/>
      <c r="V2" s="997"/>
      <c r="W2" s="997"/>
      <c r="X2" s="997"/>
      <c r="Y2" s="997"/>
      <c r="Z2" s="997"/>
    </row>
    <row r="3" spans="1:26" ht="15.75" thickBot="1" x14ac:dyDescent="0.3">
      <c r="A3" s="998" t="s">
        <v>121</v>
      </c>
      <c r="B3" s="1002" t="s">
        <v>483</v>
      </c>
      <c r="C3" s="1003"/>
      <c r="D3" s="1003"/>
      <c r="E3" s="1003"/>
      <c r="F3" s="1003"/>
      <c r="G3" s="1003"/>
      <c r="H3" s="1003"/>
      <c r="I3" s="1003"/>
      <c r="J3" s="1003"/>
      <c r="K3" s="1003"/>
      <c r="L3" s="1003"/>
      <c r="M3" s="1004"/>
      <c r="N3" s="1207"/>
      <c r="O3" s="1002" t="s">
        <v>484</v>
      </c>
      <c r="P3" s="1003"/>
      <c r="Q3" s="1003"/>
      <c r="R3" s="1003"/>
      <c r="S3" s="1003"/>
      <c r="T3" s="1003"/>
      <c r="U3" s="1003"/>
      <c r="V3" s="1003"/>
      <c r="W3" s="1003"/>
      <c r="X3" s="1003"/>
      <c r="Y3" s="1003"/>
      <c r="Z3" s="1004"/>
    </row>
    <row r="4" spans="1:26" ht="15.75" thickBot="1" x14ac:dyDescent="0.3">
      <c r="A4" s="1007"/>
      <c r="B4" s="1002" t="s">
        <v>194</v>
      </c>
      <c r="C4" s="1003"/>
      <c r="D4" s="1003"/>
      <c r="E4" s="1004"/>
      <c r="F4" s="1002" t="s">
        <v>159</v>
      </c>
      <c r="G4" s="1003"/>
      <c r="H4" s="1003"/>
      <c r="I4" s="1004"/>
      <c r="J4" s="1003" t="s">
        <v>160</v>
      </c>
      <c r="K4" s="1003"/>
      <c r="L4" s="1003"/>
      <c r="M4" s="1004"/>
      <c r="N4" s="1207"/>
      <c r="O4" s="1002" t="s">
        <v>194</v>
      </c>
      <c r="P4" s="1003"/>
      <c r="Q4" s="1003"/>
      <c r="R4" s="1004"/>
      <c r="S4" s="1002" t="s">
        <v>159</v>
      </c>
      <c r="T4" s="1003"/>
      <c r="U4" s="1003"/>
      <c r="V4" s="1004"/>
      <c r="W4" s="1003" t="s">
        <v>160</v>
      </c>
      <c r="X4" s="1003"/>
      <c r="Y4" s="1003"/>
      <c r="Z4" s="1004"/>
    </row>
    <row r="5" spans="1:26" ht="28.5" customHeight="1" thickBot="1" x14ac:dyDescent="0.3">
      <c r="A5" s="1022"/>
      <c r="B5" s="1208" t="s">
        <v>5</v>
      </c>
      <c r="C5" s="1209"/>
      <c r="D5" s="1027" t="s">
        <v>161</v>
      </c>
      <c r="E5" s="1028"/>
      <c r="F5" s="1208" t="s">
        <v>5</v>
      </c>
      <c r="G5" s="1209"/>
      <c r="H5" s="1027" t="s">
        <v>161</v>
      </c>
      <c r="I5" s="1028"/>
      <c r="J5" s="1209" t="s">
        <v>5</v>
      </c>
      <c r="K5" s="1209"/>
      <c r="L5" s="1027" t="s">
        <v>161</v>
      </c>
      <c r="M5" s="1028"/>
      <c r="N5" s="1030"/>
      <c r="O5" s="1208" t="s">
        <v>5</v>
      </c>
      <c r="P5" s="1209"/>
      <c r="Q5" s="1027" t="s">
        <v>161</v>
      </c>
      <c r="R5" s="1028"/>
      <c r="S5" s="1208" t="s">
        <v>5</v>
      </c>
      <c r="T5" s="1209"/>
      <c r="U5" s="1027" t="s">
        <v>161</v>
      </c>
      <c r="V5" s="1028"/>
      <c r="W5" s="1209" t="s">
        <v>5</v>
      </c>
      <c r="X5" s="1209"/>
      <c r="Y5" s="1027" t="s">
        <v>161</v>
      </c>
      <c r="Z5" s="1028"/>
    </row>
    <row r="6" spans="1:26" x14ac:dyDescent="0.25">
      <c r="A6" s="1037" t="s">
        <v>122</v>
      </c>
      <c r="B6" s="1038">
        <v>-446</v>
      </c>
      <c r="C6" s="1042"/>
      <c r="D6" s="1043">
        <v>-769</v>
      </c>
      <c r="E6" s="1010"/>
      <c r="F6" s="1038">
        <v>-277</v>
      </c>
      <c r="G6" s="1042"/>
      <c r="H6" s="1043">
        <v>-1680</v>
      </c>
      <c r="I6" s="1010"/>
      <c r="J6" s="1210">
        <v>-169</v>
      </c>
      <c r="K6" s="1042"/>
      <c r="L6" s="1043">
        <v>-860.5</v>
      </c>
      <c r="M6" s="1010"/>
      <c r="N6" s="1044"/>
      <c r="O6" s="1218">
        <v>-7.8282695311814362E-3</v>
      </c>
      <c r="P6" s="1042"/>
      <c r="Q6" s="1219">
        <v>-1.9020058865721848E-2</v>
      </c>
      <c r="R6" s="1010"/>
      <c r="S6" s="1220">
        <v>-1.6212103476530494E-2</v>
      </c>
      <c r="T6" s="1042"/>
      <c r="U6" s="1219">
        <v>-2.0236087689713321E-2</v>
      </c>
      <c r="V6" s="1010"/>
      <c r="W6" s="1219">
        <v>-4.2369694386642266E-3</v>
      </c>
      <c r="X6" s="1042"/>
      <c r="Y6" s="1219">
        <v>-2.7130560897941167E-2</v>
      </c>
      <c r="Z6" s="1010"/>
    </row>
    <row r="7" spans="1:26" x14ac:dyDescent="0.25">
      <c r="A7" s="1037" t="s">
        <v>123</v>
      </c>
      <c r="B7" s="1038">
        <v>-588</v>
      </c>
      <c r="C7" s="1042"/>
      <c r="D7" s="1043">
        <v>-1142</v>
      </c>
      <c r="E7" s="1010"/>
      <c r="F7" s="1038">
        <v>-102</v>
      </c>
      <c r="G7" s="1042"/>
      <c r="H7" s="1043">
        <v>-1152.5</v>
      </c>
      <c r="I7" s="1010"/>
      <c r="J7" s="1210">
        <v>-486</v>
      </c>
      <c r="K7" s="1042"/>
      <c r="L7" s="1043">
        <v>-1106</v>
      </c>
      <c r="M7" s="1010"/>
      <c r="N7" s="1044"/>
      <c r="O7" s="1220">
        <v>-1.187087396281267E-2</v>
      </c>
      <c r="P7" s="1042"/>
      <c r="Q7" s="1219">
        <v>-1.9355604142302672E-2</v>
      </c>
      <c r="R7" s="1010"/>
      <c r="S7" s="1220">
        <v>-5.3470329209477875E-3</v>
      </c>
      <c r="T7" s="1042"/>
      <c r="U7" s="1219">
        <v>-9.0041172839988443E-3</v>
      </c>
      <c r="V7" s="1010"/>
      <c r="W7" s="1219">
        <v>-1.595692287487277E-2</v>
      </c>
      <c r="X7" s="1042"/>
      <c r="Y7" s="1219">
        <v>-3.0077232677036877E-2</v>
      </c>
      <c r="Z7" s="1010"/>
    </row>
    <row r="8" spans="1:26" x14ac:dyDescent="0.25">
      <c r="A8" s="1037" t="s">
        <v>124</v>
      </c>
      <c r="B8" s="1038">
        <v>-1739</v>
      </c>
      <c r="C8" s="1042"/>
      <c r="D8" s="1043">
        <v>-1706.5</v>
      </c>
      <c r="E8" s="1010"/>
      <c r="F8" s="1038">
        <v>-458</v>
      </c>
      <c r="G8" s="1042"/>
      <c r="H8" s="1043">
        <v>-2341</v>
      </c>
      <c r="I8" s="1010"/>
      <c r="J8" s="1210">
        <v>-1281</v>
      </c>
      <c r="K8" s="1042"/>
      <c r="L8" s="1043">
        <v>-1437.5</v>
      </c>
      <c r="M8" s="1010"/>
      <c r="N8" s="1044"/>
      <c r="O8" s="1220">
        <v>-3.3575965864112912E-2</v>
      </c>
      <c r="P8" s="1042"/>
      <c r="Q8" s="1219">
        <v>-3.7525288064033775E-2</v>
      </c>
      <c r="R8" s="1010"/>
      <c r="S8" s="1220">
        <v>-3.1858653311074014E-2</v>
      </c>
      <c r="T8" s="1042"/>
      <c r="U8" s="1219">
        <v>-2.5112906167197673E-2</v>
      </c>
      <c r="V8" s="1010"/>
      <c r="W8" s="1219">
        <v>-3.423577518240372E-2</v>
      </c>
      <c r="X8" s="1042"/>
      <c r="Y8" s="1219">
        <v>-3.9567850261491878E-2</v>
      </c>
      <c r="Z8" s="1010"/>
    </row>
    <row r="9" spans="1:26" x14ac:dyDescent="0.25">
      <c r="A9" s="1037" t="s">
        <v>125</v>
      </c>
      <c r="B9" s="1038">
        <v>-839</v>
      </c>
      <c r="C9" s="1042"/>
      <c r="D9" s="1043">
        <v>17</v>
      </c>
      <c r="E9" s="1010"/>
      <c r="F9" s="1038">
        <v>-347</v>
      </c>
      <c r="G9" s="1042"/>
      <c r="H9" s="1043">
        <v>-331.5</v>
      </c>
      <c r="I9" s="1010"/>
      <c r="J9" s="1210">
        <v>-492</v>
      </c>
      <c r="K9" s="1042"/>
      <c r="L9" s="1043">
        <v>96</v>
      </c>
      <c r="M9" s="1010"/>
      <c r="N9" s="1044"/>
      <c r="O9" s="1220">
        <v>-2.1846682637225289E-2</v>
      </c>
      <c r="P9" s="1042"/>
      <c r="Q9" s="1219">
        <v>4.3939002326182476E-4</v>
      </c>
      <c r="R9" s="1010"/>
      <c r="S9" s="1220">
        <v>-2.8145023927325818E-2</v>
      </c>
      <c r="T9" s="1042"/>
      <c r="U9" s="1219">
        <v>-4.275819370816082E-3</v>
      </c>
      <c r="V9" s="1010"/>
      <c r="W9" s="1219">
        <v>-1.8868648130393097E-2</v>
      </c>
      <c r="X9" s="1042"/>
      <c r="Y9" s="1219">
        <v>3.2418194711781988E-3</v>
      </c>
      <c r="Z9" s="1010"/>
    </row>
    <row r="10" spans="1:26" x14ac:dyDescent="0.25">
      <c r="A10" s="1037" t="s">
        <v>126</v>
      </c>
      <c r="B10" s="1038">
        <v>-241</v>
      </c>
      <c r="C10" s="1042"/>
      <c r="D10" s="1043">
        <v>-10.5</v>
      </c>
      <c r="E10" s="1010"/>
      <c r="F10" s="1038">
        <v>-329</v>
      </c>
      <c r="G10" s="1042"/>
      <c r="H10" s="1043">
        <v>146.5</v>
      </c>
      <c r="I10" s="1010"/>
      <c r="J10" s="1210">
        <v>88</v>
      </c>
      <c r="K10" s="1042"/>
      <c r="L10" s="1043">
        <v>590.5</v>
      </c>
      <c r="M10" s="1010"/>
      <c r="N10" s="1044"/>
      <c r="O10" s="1220">
        <v>-6.5316963438761958E-3</v>
      </c>
      <c r="P10" s="1042"/>
      <c r="Q10" s="1219">
        <v>-2.0477016986173138E-4</v>
      </c>
      <c r="R10" s="1010"/>
      <c r="S10" s="1220">
        <v>-2.5085779641631719E-2</v>
      </c>
      <c r="T10" s="1042"/>
      <c r="U10" s="1219">
        <v>1.4120209730896754E-3</v>
      </c>
      <c r="V10" s="1010"/>
      <c r="W10" s="1219">
        <v>3.7002775208140612E-3</v>
      </c>
      <c r="X10" s="1042"/>
      <c r="Y10" s="1219">
        <v>1.6432447474606929E-2</v>
      </c>
      <c r="Z10" s="1010"/>
    </row>
    <row r="11" spans="1:26" x14ac:dyDescent="0.25">
      <c r="A11" s="1037" t="s">
        <v>127</v>
      </c>
      <c r="B11" s="1038">
        <v>32</v>
      </c>
      <c r="C11" s="1042"/>
      <c r="D11" s="1043">
        <v>84.5</v>
      </c>
      <c r="E11" s="1010"/>
      <c r="F11" s="1038">
        <v>-165</v>
      </c>
      <c r="G11" s="1042"/>
      <c r="H11" s="1043">
        <v>-251</v>
      </c>
      <c r="I11" s="1010"/>
      <c r="J11" s="1210">
        <v>197</v>
      </c>
      <c r="K11" s="1042"/>
      <c r="L11" s="1043">
        <v>469.5</v>
      </c>
      <c r="M11" s="1010"/>
      <c r="N11" s="1044"/>
      <c r="O11" s="1220">
        <v>9.05899671611369E-4</v>
      </c>
      <c r="P11" s="1042"/>
      <c r="Q11" s="1219">
        <v>2.0168267796407901E-3</v>
      </c>
      <c r="R11" s="1010"/>
      <c r="S11" s="1220">
        <v>-1.3041416376857413E-2</v>
      </c>
      <c r="T11" s="1042"/>
      <c r="U11" s="1219">
        <v>-3.0039014816055911E-3</v>
      </c>
      <c r="V11" s="1010"/>
      <c r="W11" s="1219">
        <v>8.6891319689484832E-3</v>
      </c>
      <c r="X11" s="1042"/>
      <c r="Y11" s="1219">
        <v>1.5493771140994967E-2</v>
      </c>
      <c r="Z11" s="1010"/>
    </row>
    <row r="12" spans="1:26" x14ac:dyDescent="0.25">
      <c r="A12" s="1037" t="s">
        <v>128</v>
      </c>
      <c r="B12" s="1038">
        <v>923</v>
      </c>
      <c r="C12" s="1042"/>
      <c r="D12" s="1043">
        <v>739</v>
      </c>
      <c r="E12" s="1010"/>
      <c r="F12" s="1038">
        <v>121</v>
      </c>
      <c r="G12" s="1042"/>
      <c r="H12" s="1043">
        <v>1406.5</v>
      </c>
      <c r="I12" s="1010"/>
      <c r="J12" s="1210">
        <v>802</v>
      </c>
      <c r="K12" s="1042"/>
      <c r="L12" s="1043">
        <v>811.5</v>
      </c>
      <c r="M12" s="1010"/>
      <c r="N12" s="1044"/>
      <c r="O12" s="1220">
        <v>1.8521491351286272E-2</v>
      </c>
      <c r="P12" s="1042"/>
      <c r="Q12" s="1219">
        <v>1.4948318061371037E-2</v>
      </c>
      <c r="R12" s="1010"/>
      <c r="S12" s="1220">
        <v>6.2114989733059551E-3</v>
      </c>
      <c r="T12" s="1042"/>
      <c r="U12" s="1219">
        <v>1.3873339810517698E-2</v>
      </c>
      <c r="V12" s="1010"/>
      <c r="W12" s="1219">
        <v>2.6421558937866508E-2</v>
      </c>
      <c r="X12" s="1042"/>
      <c r="Y12" s="1219">
        <v>2.5104020046093641E-2</v>
      </c>
      <c r="Z12" s="1010"/>
    </row>
    <row r="13" spans="1:26" x14ac:dyDescent="0.25">
      <c r="A13" s="1037" t="s">
        <v>129</v>
      </c>
      <c r="B13" s="1038">
        <v>28</v>
      </c>
      <c r="C13" s="1042"/>
      <c r="D13" s="1043">
        <v>692.5</v>
      </c>
      <c r="E13" s="1010"/>
      <c r="F13" s="1038">
        <v>-191</v>
      </c>
      <c r="G13" s="1042"/>
      <c r="H13" s="1043">
        <v>2181</v>
      </c>
      <c r="I13" s="1010"/>
      <c r="J13" s="1210">
        <v>219</v>
      </c>
      <c r="K13" s="1042"/>
      <c r="L13" s="1043">
        <v>664</v>
      </c>
      <c r="M13" s="1010"/>
      <c r="N13" s="1044"/>
      <c r="O13" s="1220">
        <v>7.826475849731664E-4</v>
      </c>
      <c r="P13" s="1042"/>
      <c r="Q13" s="1219">
        <v>1.3043027865934625E-2</v>
      </c>
      <c r="R13" s="1010"/>
      <c r="S13" s="1220">
        <v>-1.3665307290548758E-2</v>
      </c>
      <c r="T13" s="1042"/>
      <c r="U13" s="1219">
        <v>1.97136504148815E-2</v>
      </c>
      <c r="V13" s="1010"/>
      <c r="W13" s="1219">
        <v>1.0046332400568833E-2</v>
      </c>
      <c r="X13" s="1042"/>
      <c r="Y13" s="1219">
        <v>2.0058604960275502E-2</v>
      </c>
      <c r="Z13" s="1010"/>
    </row>
    <row r="14" spans="1:26" x14ac:dyDescent="0.25">
      <c r="A14" s="1037" t="s">
        <v>130</v>
      </c>
      <c r="B14" s="1038">
        <v>405</v>
      </c>
      <c r="C14" s="1042"/>
      <c r="D14" s="1043">
        <v>-73</v>
      </c>
      <c r="E14" s="1010"/>
      <c r="F14" s="1038">
        <v>-55</v>
      </c>
      <c r="G14" s="1042"/>
      <c r="H14" s="1043">
        <v>1601.5</v>
      </c>
      <c r="I14" s="1010"/>
      <c r="J14" s="1210">
        <v>460</v>
      </c>
      <c r="K14" s="1042"/>
      <c r="L14" s="1043">
        <v>-326</v>
      </c>
      <c r="M14" s="1010"/>
      <c r="N14" s="1044"/>
      <c r="O14" s="1220">
        <v>2.1088258266076541E-2</v>
      </c>
      <c r="P14" s="1042"/>
      <c r="Q14" s="1219">
        <v>-2.182949074489399E-3</v>
      </c>
      <c r="R14" s="1010"/>
      <c r="S14" s="1220">
        <v>-9.7934472934472928E-3</v>
      </c>
      <c r="T14" s="1042"/>
      <c r="U14" s="1219">
        <v>2.163969867918792E-2</v>
      </c>
      <c r="V14" s="1010"/>
      <c r="W14" s="1219">
        <v>3.3850908823312972E-2</v>
      </c>
      <c r="X14" s="1042"/>
      <c r="Y14" s="1219">
        <v>-1.2386488848360499E-2</v>
      </c>
      <c r="Z14" s="1010"/>
    </row>
    <row r="15" spans="1:26" x14ac:dyDescent="0.25">
      <c r="A15" s="1037" t="s">
        <v>131</v>
      </c>
      <c r="B15" s="1038">
        <v>-469</v>
      </c>
      <c r="C15" s="1042"/>
      <c r="D15" s="1043">
        <v>305.5</v>
      </c>
      <c r="E15" s="1010"/>
      <c r="F15" s="1038">
        <v>-233</v>
      </c>
      <c r="G15" s="1042"/>
      <c r="H15" s="1043">
        <v>2166</v>
      </c>
      <c r="I15" s="1010"/>
      <c r="J15" s="1210">
        <v>-236</v>
      </c>
      <c r="K15" s="1042"/>
      <c r="L15" s="1043">
        <v>561</v>
      </c>
      <c r="M15" s="1010"/>
      <c r="N15" s="1044"/>
      <c r="O15" s="1220">
        <v>-9.7272632998029653E-3</v>
      </c>
      <c r="P15" s="1042"/>
      <c r="Q15" s="1219">
        <v>5.5188236144230072E-3</v>
      </c>
      <c r="R15" s="1010"/>
      <c r="S15" s="1220">
        <v>-1.2933666389120177E-2</v>
      </c>
      <c r="T15" s="1042"/>
      <c r="U15" s="1219">
        <v>1.8416018365004463E-2</v>
      </c>
      <c r="V15" s="1010"/>
      <c r="W15" s="1219">
        <v>-7.8145695364238415E-3</v>
      </c>
      <c r="X15" s="1042"/>
      <c r="Y15" s="1219">
        <v>1.6009817071430611E-2</v>
      </c>
      <c r="Z15" s="1010"/>
    </row>
    <row r="16" spans="1:26" x14ac:dyDescent="0.25">
      <c r="A16" s="1037" t="s">
        <v>132</v>
      </c>
      <c r="B16" s="1038">
        <v>-472</v>
      </c>
      <c r="C16" s="1042"/>
      <c r="D16" s="1043">
        <v>699</v>
      </c>
      <c r="E16" s="1010"/>
      <c r="F16" s="1038">
        <v>-143</v>
      </c>
      <c r="G16" s="1042"/>
      <c r="H16" s="1043">
        <v>-1293</v>
      </c>
      <c r="I16" s="1010"/>
      <c r="J16" s="1210">
        <v>-329</v>
      </c>
      <c r="K16" s="1042"/>
      <c r="L16" s="1043">
        <v>378.5</v>
      </c>
      <c r="M16" s="1010"/>
      <c r="N16" s="1044"/>
      <c r="O16" s="1220">
        <v>-3.7832638666239177E-2</v>
      </c>
      <c r="P16" s="1042"/>
      <c r="Q16" s="1219">
        <v>1.868933985722307E-2</v>
      </c>
      <c r="R16" s="1010"/>
      <c r="S16" s="1220">
        <v>-3.2279909706546275E-2</v>
      </c>
      <c r="T16" s="1042"/>
      <c r="U16" s="1219">
        <v>-1.5475207353416395E-2</v>
      </c>
      <c r="V16" s="1010"/>
      <c r="W16" s="1219">
        <v>-4.0889883171762363E-2</v>
      </c>
      <c r="X16" s="1042"/>
      <c r="Y16" s="1219">
        <v>1.5196226036334437E-2</v>
      </c>
      <c r="Z16" s="1010"/>
    </row>
    <row r="17" spans="1:26" x14ac:dyDescent="0.25">
      <c r="A17" s="1049" t="s">
        <v>150</v>
      </c>
      <c r="B17" s="1050">
        <v>-3406</v>
      </c>
      <c r="C17" s="1054"/>
      <c r="D17" s="1055">
        <v>-374.5</v>
      </c>
      <c r="E17" s="1056"/>
      <c r="F17" s="1050">
        <v>-2179</v>
      </c>
      <c r="G17" s="1054"/>
      <c r="H17" s="1055">
        <v>72.5</v>
      </c>
      <c r="I17" s="1056"/>
      <c r="J17" s="1211">
        <v>-1227</v>
      </c>
      <c r="K17" s="1054"/>
      <c r="L17" s="1055">
        <v>-73</v>
      </c>
      <c r="M17" s="1056"/>
      <c r="N17" s="1058"/>
      <c r="O17" s="1221">
        <v>-7.8401583684368018E-3</v>
      </c>
      <c r="P17" s="1054"/>
      <c r="Q17" s="1222">
        <v>-8.0636479124948854E-3</v>
      </c>
      <c r="R17" s="1056"/>
      <c r="S17" s="1221">
        <v>-1.4511961212637861E-2</v>
      </c>
      <c r="T17" s="1054"/>
      <c r="U17" s="1222">
        <v>7.3156580308266698E-4</v>
      </c>
      <c r="V17" s="1056"/>
      <c r="W17" s="1222">
        <v>-4.3161975249579633E-3</v>
      </c>
      <c r="X17" s="1054"/>
      <c r="Y17" s="1222">
        <v>-2.2327573023398074E-3</v>
      </c>
      <c r="Z17" s="1056"/>
    </row>
    <row r="18" spans="1:26" x14ac:dyDescent="0.25">
      <c r="A18" s="1037" t="s">
        <v>133</v>
      </c>
      <c r="B18" s="1038">
        <v>-376</v>
      </c>
      <c r="C18" s="1042"/>
      <c r="D18" s="1043">
        <v>-541</v>
      </c>
      <c r="E18" s="1010"/>
      <c r="F18" s="1038">
        <v>-96</v>
      </c>
      <c r="G18" s="1042"/>
      <c r="H18" s="1043">
        <v>-1052</v>
      </c>
      <c r="I18" s="1010"/>
      <c r="J18" s="1210">
        <v>-280</v>
      </c>
      <c r="K18" s="1042"/>
      <c r="L18" s="1043">
        <v>206</v>
      </c>
      <c r="M18" s="1010"/>
      <c r="N18" s="1044"/>
      <c r="O18" s="1220">
        <v>-1.2510397604391947E-2</v>
      </c>
      <c r="P18" s="1042"/>
      <c r="Q18" s="1219">
        <v>-1.2673944618844586E-2</v>
      </c>
      <c r="R18" s="1010"/>
      <c r="S18" s="1220">
        <v>-9.6453330654074146E-3</v>
      </c>
      <c r="T18" s="1042"/>
      <c r="U18" s="1219">
        <v>-1.1887139967683251E-2</v>
      </c>
      <c r="V18" s="1010"/>
      <c r="W18" s="1219">
        <v>-1.3928962292309223E-2</v>
      </c>
      <c r="X18" s="1042"/>
      <c r="Y18" s="1219">
        <v>6.4453552767435316E-3</v>
      </c>
      <c r="Z18" s="1010"/>
    </row>
    <row r="19" spans="1:26" x14ac:dyDescent="0.25">
      <c r="A19" s="1037" t="s">
        <v>134</v>
      </c>
      <c r="B19" s="1038">
        <v>-337</v>
      </c>
      <c r="C19" s="1042"/>
      <c r="D19" s="1043">
        <v>-2345</v>
      </c>
      <c r="E19" s="1010"/>
      <c r="F19" s="1038">
        <v>-124</v>
      </c>
      <c r="G19" s="1042"/>
      <c r="H19" s="1043">
        <v>-4629</v>
      </c>
      <c r="I19" s="1010"/>
      <c r="J19" s="1210">
        <v>-213</v>
      </c>
      <c r="K19" s="1042"/>
      <c r="L19" s="1043">
        <v>-1116</v>
      </c>
      <c r="M19" s="1010"/>
      <c r="N19" s="1044"/>
      <c r="O19" s="1220">
        <v>-2.6211402348914989E-2</v>
      </c>
      <c r="P19" s="1042"/>
      <c r="Q19" s="1219">
        <v>-5.2449116528740777E-2</v>
      </c>
      <c r="R19" s="1010"/>
      <c r="S19" s="1220">
        <v>-2.8890959925442685E-2</v>
      </c>
      <c r="T19" s="1042"/>
      <c r="U19" s="1219">
        <v>-5.1377674186298176E-2</v>
      </c>
      <c r="V19" s="1010"/>
      <c r="W19" s="1219">
        <v>-2.4868651488616462E-2</v>
      </c>
      <c r="X19" s="1042"/>
      <c r="Y19" s="1219">
        <v>-3.3516533020992882E-2</v>
      </c>
      <c r="Z19" s="1010"/>
    </row>
    <row r="20" spans="1:26" x14ac:dyDescent="0.25">
      <c r="A20" s="1037" t="s">
        <v>135</v>
      </c>
      <c r="B20" s="1038">
        <v>-714</v>
      </c>
      <c r="C20" s="1042"/>
      <c r="D20" s="1043">
        <v>-3543.5</v>
      </c>
      <c r="E20" s="1010"/>
      <c r="F20" s="1038">
        <v>-134</v>
      </c>
      <c r="G20" s="1042"/>
      <c r="H20" s="1043">
        <v>-7284</v>
      </c>
      <c r="I20" s="1010"/>
      <c r="J20" s="1210">
        <v>-580</v>
      </c>
      <c r="K20" s="1042"/>
      <c r="L20" s="1043">
        <v>-2431</v>
      </c>
      <c r="M20" s="1010"/>
      <c r="N20" s="1044"/>
      <c r="O20" s="1220">
        <v>-6.1056952283222166E-2</v>
      </c>
      <c r="P20" s="1042"/>
      <c r="Q20" s="1219">
        <v>-7.8995474507880595E-2</v>
      </c>
      <c r="R20" s="1010"/>
      <c r="S20" s="1220">
        <v>-3.8078999715828357E-2</v>
      </c>
      <c r="T20" s="1042"/>
      <c r="U20" s="1219">
        <v>-8.3536900051608465E-2</v>
      </c>
      <c r="V20" s="1010"/>
      <c r="W20" s="1219">
        <v>-7.0948012232415897E-2</v>
      </c>
      <c r="X20" s="1042"/>
      <c r="Y20" s="1219">
        <v>-6.7510900052764583E-2</v>
      </c>
      <c r="Z20" s="1010"/>
    </row>
    <row r="21" spans="1:26" x14ac:dyDescent="0.25">
      <c r="A21" s="1037" t="s">
        <v>136</v>
      </c>
      <c r="B21" s="1038">
        <v>51</v>
      </c>
      <c r="C21" s="1042"/>
      <c r="D21" s="1043">
        <v>-1418</v>
      </c>
      <c r="E21" s="1010"/>
      <c r="F21" s="1038">
        <v>-48</v>
      </c>
      <c r="G21" s="1042"/>
      <c r="H21" s="1043">
        <v>-2204</v>
      </c>
      <c r="I21" s="1010"/>
      <c r="J21" s="1210">
        <v>99</v>
      </c>
      <c r="K21" s="1042"/>
      <c r="L21" s="1043">
        <v>-423.5</v>
      </c>
      <c r="M21" s="1010"/>
      <c r="N21" s="1044"/>
      <c r="O21" s="1220">
        <v>2.5728987993138938E-3</v>
      </c>
      <c r="P21" s="1042"/>
      <c r="Q21" s="1219">
        <v>-3.4674165545910261E-2</v>
      </c>
      <c r="R21" s="1010"/>
      <c r="S21" s="1220">
        <v>-7.298160255435609E-3</v>
      </c>
      <c r="T21" s="1042"/>
      <c r="U21" s="1219">
        <v>-2.4907050593859125E-2</v>
      </c>
      <c r="V21" s="1010"/>
      <c r="W21" s="1219">
        <v>7.4745186862967159E-3</v>
      </c>
      <c r="X21" s="1042"/>
      <c r="Y21" s="1219">
        <v>-1.478236587664491E-2</v>
      </c>
      <c r="Z21" s="1010"/>
    </row>
    <row r="22" spans="1:26" x14ac:dyDescent="0.25">
      <c r="A22" s="1037" t="s">
        <v>137</v>
      </c>
      <c r="B22" s="1038">
        <v>96</v>
      </c>
      <c r="C22" s="1042"/>
      <c r="D22" s="1043">
        <v>-145</v>
      </c>
      <c r="E22" s="1010"/>
      <c r="F22" s="1038">
        <v>-10</v>
      </c>
      <c r="G22" s="1042"/>
      <c r="H22" s="1043">
        <v>5272</v>
      </c>
      <c r="I22" s="1010"/>
      <c r="J22" s="1210">
        <v>106</v>
      </c>
      <c r="K22" s="1042"/>
      <c r="L22" s="1043">
        <v>-283.5</v>
      </c>
      <c r="M22" s="1010"/>
      <c r="N22" s="1044"/>
      <c r="O22" s="1220">
        <v>3.3229491173416406E-2</v>
      </c>
      <c r="P22" s="1042"/>
      <c r="Q22" s="1219">
        <v>-5.0547305305724049E-3</v>
      </c>
      <c r="R22" s="1010"/>
      <c r="S22" s="1220">
        <v>-9.5877277085330784E-3</v>
      </c>
      <c r="T22" s="1042"/>
      <c r="U22" s="1219">
        <v>9.3268465280849186E-2</v>
      </c>
      <c r="V22" s="1010"/>
      <c r="W22" s="1219">
        <v>5.7421451787648972E-2</v>
      </c>
      <c r="X22" s="1042"/>
      <c r="Y22" s="1219">
        <v>-1.4739523760008319E-2</v>
      </c>
      <c r="Z22" s="1010"/>
    </row>
    <row r="23" spans="1:26" x14ac:dyDescent="0.25">
      <c r="A23" s="1037" t="s">
        <v>138</v>
      </c>
      <c r="B23" s="1038">
        <v>23</v>
      </c>
      <c r="C23" s="1042"/>
      <c r="D23" s="1043">
        <v>-797</v>
      </c>
      <c r="E23" s="1010"/>
      <c r="F23" s="1038">
        <v>3</v>
      </c>
      <c r="G23" s="1042"/>
      <c r="H23" s="1043">
        <v>2.5</v>
      </c>
      <c r="I23" s="1010"/>
      <c r="J23" s="1210">
        <v>20</v>
      </c>
      <c r="K23" s="1042"/>
      <c r="L23" s="1043">
        <v>1461</v>
      </c>
      <c r="M23" s="1010"/>
      <c r="N23" s="1044"/>
      <c r="O23" s="1220">
        <v>1.4348097317529632E-2</v>
      </c>
      <c r="P23" s="1042"/>
      <c r="Q23" s="1219">
        <v>-1.7814434833143343E-2</v>
      </c>
      <c r="R23" s="1010"/>
      <c r="S23" s="1220">
        <v>5.272407732864675E-3</v>
      </c>
      <c r="T23" s="1042"/>
      <c r="U23" s="1219">
        <v>2.9153159036313175E-5</v>
      </c>
      <c r="V23" s="1010"/>
      <c r="W23" s="1219">
        <v>1.9342359767891684E-2</v>
      </c>
      <c r="X23" s="1042"/>
      <c r="Y23" s="1219">
        <v>4.3668644359093151E-2</v>
      </c>
      <c r="Z23" s="1010"/>
    </row>
    <row r="24" spans="1:26" x14ac:dyDescent="0.25">
      <c r="A24" s="1049" t="s">
        <v>151</v>
      </c>
      <c r="B24" s="1050">
        <v>-1257</v>
      </c>
      <c r="C24" s="1054"/>
      <c r="D24" s="1055">
        <v>-1515</v>
      </c>
      <c r="E24" s="1056"/>
      <c r="F24" s="1050">
        <v>-409</v>
      </c>
      <c r="G24" s="1054"/>
      <c r="H24" s="1055">
        <v>-2968</v>
      </c>
      <c r="I24" s="1056"/>
      <c r="J24" s="1211">
        <v>-848</v>
      </c>
      <c r="K24" s="1054"/>
      <c r="L24" s="1055">
        <v>-581</v>
      </c>
      <c r="M24" s="1056"/>
      <c r="N24" s="1058"/>
      <c r="O24" s="1221">
        <v>-1.592752154080081E-2</v>
      </c>
      <c r="P24" s="1054"/>
      <c r="Q24" s="1222">
        <v>-3.5672239227690132E-2</v>
      </c>
      <c r="R24" s="1056"/>
      <c r="S24" s="1221">
        <v>-1.5759257118637536E-2</v>
      </c>
      <c r="T24" s="1054"/>
      <c r="U24" s="1222">
        <v>-3.3956867456095191E-2</v>
      </c>
      <c r="V24" s="1056"/>
      <c r="W24" s="1222">
        <v>-1.6009968470934732E-2</v>
      </c>
      <c r="X24" s="1054"/>
      <c r="Y24" s="1222">
        <v>-1.8343120540506408E-2</v>
      </c>
      <c r="Z24" s="1056"/>
    </row>
    <row r="25" spans="1:26" x14ac:dyDescent="0.25">
      <c r="A25" s="1037" t="s">
        <v>139</v>
      </c>
      <c r="B25" s="1038">
        <v>461</v>
      </c>
      <c r="C25" s="1042"/>
      <c r="D25" s="1043">
        <v>191</v>
      </c>
      <c r="E25" s="1010"/>
      <c r="F25" s="1038">
        <v>-80</v>
      </c>
      <c r="G25" s="1042"/>
      <c r="H25" s="1043">
        <v>1279</v>
      </c>
      <c r="I25" s="1010"/>
      <c r="J25" s="1210">
        <v>541</v>
      </c>
      <c r="K25" s="1042"/>
      <c r="L25" s="1043">
        <v>513</v>
      </c>
      <c r="M25" s="1010"/>
      <c r="N25" s="1044"/>
      <c r="O25" s="1220">
        <v>1.8429679379547453E-2</v>
      </c>
      <c r="P25" s="1042"/>
      <c r="Q25" s="1219">
        <v>5.2033672051652272E-3</v>
      </c>
      <c r="R25" s="1010"/>
      <c r="S25" s="1220">
        <v>-9.9255583126550868E-3</v>
      </c>
      <c r="T25" s="1042"/>
      <c r="U25" s="1219">
        <v>1.494350909579502E-2</v>
      </c>
      <c r="V25" s="1010"/>
      <c r="W25" s="1219">
        <v>3.1909873776100037E-2</v>
      </c>
      <c r="X25" s="1042"/>
      <c r="Y25" s="1219">
        <v>1.9574175824175824E-2</v>
      </c>
      <c r="Z25" s="1010"/>
    </row>
    <row r="26" spans="1:26" x14ac:dyDescent="0.25">
      <c r="A26" s="1037" t="s">
        <v>140</v>
      </c>
      <c r="B26" s="1038">
        <v>162</v>
      </c>
      <c r="C26" s="1042"/>
      <c r="D26" s="1043">
        <v>-785</v>
      </c>
      <c r="E26" s="1010"/>
      <c r="F26" s="1038">
        <v>-3</v>
      </c>
      <c r="G26" s="1042"/>
      <c r="H26" s="1043">
        <v>165.5</v>
      </c>
      <c r="I26" s="1010"/>
      <c r="J26" s="1210">
        <v>165</v>
      </c>
      <c r="K26" s="1042"/>
      <c r="L26" s="1043">
        <v>99.5</v>
      </c>
      <c r="M26" s="1010"/>
      <c r="N26" s="1044"/>
      <c r="O26" s="1220">
        <v>2.665789040645055E-2</v>
      </c>
      <c r="P26" s="1042"/>
      <c r="Q26" s="1219">
        <v>-2.2420884268250885E-2</v>
      </c>
      <c r="R26" s="1010"/>
      <c r="S26" s="1220">
        <v>-1.3850415512465374E-3</v>
      </c>
      <c r="T26" s="1042"/>
      <c r="U26" s="1219">
        <v>2.5073288236764561E-3</v>
      </c>
      <c r="V26" s="1010"/>
      <c r="W26" s="1219">
        <v>4.2188698542572234E-2</v>
      </c>
      <c r="X26" s="1042"/>
      <c r="Y26" s="1219">
        <v>3.8210445468509985E-3</v>
      </c>
      <c r="Z26" s="1010"/>
    </row>
    <row r="27" spans="1:26" x14ac:dyDescent="0.25">
      <c r="A27" s="1037" t="s">
        <v>141</v>
      </c>
      <c r="B27" s="1038">
        <v>-84</v>
      </c>
      <c r="C27" s="1042"/>
      <c r="D27" s="1043">
        <v>-1445</v>
      </c>
      <c r="E27" s="1010"/>
      <c r="F27" s="1038">
        <v>-3</v>
      </c>
      <c r="G27" s="1042"/>
      <c r="H27" s="1043">
        <v>-3076.5</v>
      </c>
      <c r="I27" s="1010"/>
      <c r="J27" s="1210">
        <v>-81</v>
      </c>
      <c r="K27" s="1042"/>
      <c r="L27" s="1043">
        <v>-470</v>
      </c>
      <c r="M27" s="1010"/>
      <c r="N27" s="1044"/>
      <c r="O27" s="1220">
        <v>-7.0951938508319956E-3</v>
      </c>
      <c r="P27" s="1042"/>
      <c r="Q27" s="1219">
        <v>-3.1629637736675056E-2</v>
      </c>
      <c r="R27" s="1010"/>
      <c r="S27" s="1220">
        <v>-6.7643742953776777E-4</v>
      </c>
      <c r="T27" s="1042"/>
      <c r="U27" s="1219">
        <v>-3.369254525741696E-2</v>
      </c>
      <c r="V27" s="1010"/>
      <c r="W27" s="1219">
        <v>-1.094003241491086E-2</v>
      </c>
      <c r="X27" s="1042"/>
      <c r="Y27" s="1219">
        <v>-1.4355528405620037E-2</v>
      </c>
      <c r="Z27" s="1010"/>
    </row>
    <row r="28" spans="1:26" x14ac:dyDescent="0.25">
      <c r="A28" s="1037" t="s">
        <v>142</v>
      </c>
      <c r="B28" s="1038">
        <v>-162</v>
      </c>
      <c r="C28" s="1042"/>
      <c r="D28" s="1043">
        <v>37</v>
      </c>
      <c r="E28" s="1010"/>
      <c r="F28" s="1038">
        <v>-56</v>
      </c>
      <c r="G28" s="1042"/>
      <c r="H28" s="1043">
        <v>-11</v>
      </c>
      <c r="I28" s="1010"/>
      <c r="J28" s="1210">
        <v>-106</v>
      </c>
      <c r="K28" s="1042"/>
      <c r="L28" s="1043">
        <v>-279.5</v>
      </c>
      <c r="M28" s="1010"/>
      <c r="N28" s="1044"/>
      <c r="O28" s="1220">
        <v>-6.6325486182190379E-3</v>
      </c>
      <c r="P28" s="1042"/>
      <c r="Q28" s="1219">
        <v>9.4534862924448761E-4</v>
      </c>
      <c r="R28" s="1010"/>
      <c r="S28" s="1220">
        <v>-6.4822317397846977E-3</v>
      </c>
      <c r="T28" s="1042"/>
      <c r="U28" s="1219">
        <v>-1.4312108043404721E-4</v>
      </c>
      <c r="V28" s="1010"/>
      <c r="W28" s="1219">
        <v>-6.7148105916634993E-3</v>
      </c>
      <c r="X28" s="1042"/>
      <c r="Y28" s="1219">
        <v>-9.3914855011592354E-3</v>
      </c>
      <c r="Z28" s="1010"/>
    </row>
    <row r="29" spans="1:26" x14ac:dyDescent="0.25">
      <c r="A29" s="1037" t="s">
        <v>143</v>
      </c>
      <c r="B29" s="1038">
        <v>1125</v>
      </c>
      <c r="C29" s="1042"/>
      <c r="D29" s="1043">
        <v>280</v>
      </c>
      <c r="E29" s="1010"/>
      <c r="F29" s="1038">
        <v>136</v>
      </c>
      <c r="G29" s="1042"/>
      <c r="H29" s="1043">
        <v>1921</v>
      </c>
      <c r="I29" s="1010"/>
      <c r="J29" s="1210">
        <v>989</v>
      </c>
      <c r="K29" s="1042"/>
      <c r="L29" s="1043">
        <v>130.5</v>
      </c>
      <c r="M29" s="1010"/>
      <c r="N29" s="1044"/>
      <c r="O29" s="1220">
        <v>6.0218392035114011E-2</v>
      </c>
      <c r="P29" s="1042"/>
      <c r="Q29" s="1219">
        <v>1.0414342036747749E-2</v>
      </c>
      <c r="R29" s="1010"/>
      <c r="S29" s="1220">
        <v>2.0865296103099111E-2</v>
      </c>
      <c r="T29" s="1042"/>
      <c r="U29" s="1219">
        <v>3.8789665512332532E-2</v>
      </c>
      <c r="V29" s="1010"/>
      <c r="W29" s="1219">
        <v>8.1305491614600461E-2</v>
      </c>
      <c r="X29" s="1042"/>
      <c r="Y29" s="1219">
        <v>6.3828226260057228E-3</v>
      </c>
      <c r="Z29" s="1010"/>
    </row>
    <row r="30" spans="1:26" x14ac:dyDescent="0.25">
      <c r="A30" s="1049" t="s">
        <v>152</v>
      </c>
      <c r="B30" s="1050">
        <v>1502</v>
      </c>
      <c r="C30" s="1054"/>
      <c r="D30" s="1055">
        <v>-173</v>
      </c>
      <c r="E30" s="1056"/>
      <c r="F30" s="1050">
        <v>-6</v>
      </c>
      <c r="G30" s="1054"/>
      <c r="H30" s="1055">
        <v>126</v>
      </c>
      <c r="I30" s="1056"/>
      <c r="J30" s="1211">
        <v>1508</v>
      </c>
      <c r="K30" s="1054"/>
      <c r="L30" s="1055">
        <v>-140</v>
      </c>
      <c r="M30" s="1056"/>
      <c r="N30" s="1058"/>
      <c r="O30" s="1221">
        <v>1.7457605448818532E-2</v>
      </c>
      <c r="P30" s="1054"/>
      <c r="Q30" s="1222">
        <v>-4.7846889952153108E-3</v>
      </c>
      <c r="R30" s="1056"/>
      <c r="S30" s="1221">
        <v>-2.0122073915084849E-4</v>
      </c>
      <c r="T30" s="1054"/>
      <c r="U30" s="1222">
        <v>1.6966612131127674E-3</v>
      </c>
      <c r="V30" s="1056"/>
      <c r="W30" s="1222">
        <v>2.6823671712410395E-2</v>
      </c>
      <c r="X30" s="1054"/>
      <c r="Y30" s="1222">
        <v>-5.2592036063110444E-3</v>
      </c>
      <c r="Z30" s="1056"/>
    </row>
    <row r="31" spans="1:26" x14ac:dyDescent="0.25">
      <c r="A31" s="1037" t="s">
        <v>144</v>
      </c>
      <c r="B31" s="1038">
        <v>-10</v>
      </c>
      <c r="C31" s="1042"/>
      <c r="D31" s="1043">
        <v>-812</v>
      </c>
      <c r="E31" s="1010"/>
      <c r="F31" s="1038">
        <v>15</v>
      </c>
      <c r="G31" s="1042"/>
      <c r="H31" s="1043">
        <v>-2195</v>
      </c>
      <c r="I31" s="1010"/>
      <c r="J31" s="1210">
        <v>-25</v>
      </c>
      <c r="K31" s="1042"/>
      <c r="L31" s="1043">
        <v>-790</v>
      </c>
      <c r="M31" s="1010"/>
      <c r="N31" s="1044"/>
      <c r="O31" s="1220">
        <v>-1.1009578333149841E-3</v>
      </c>
      <c r="P31" s="1042"/>
      <c r="Q31" s="1219">
        <v>-1.8707953184038336E-2</v>
      </c>
      <c r="R31" s="1010"/>
      <c r="S31" s="1220">
        <v>5.1475634866163349E-3</v>
      </c>
      <c r="T31" s="1042"/>
      <c r="U31" s="1219">
        <v>-2.4654056968281067E-2</v>
      </c>
      <c r="V31" s="1010"/>
      <c r="W31" s="1219">
        <v>-4.052520667855406E-3</v>
      </c>
      <c r="X31" s="1042"/>
      <c r="Y31" s="1219">
        <v>-2.3895223979915912E-2</v>
      </c>
      <c r="Z31" s="1010"/>
    </row>
    <row r="32" spans="1:26" x14ac:dyDescent="0.25">
      <c r="A32" s="1037" t="s">
        <v>145</v>
      </c>
      <c r="B32" s="1038">
        <v>-170</v>
      </c>
      <c r="C32" s="1042"/>
      <c r="D32" s="1043">
        <v>-1289</v>
      </c>
      <c r="E32" s="1010"/>
      <c r="F32" s="1038">
        <v>-47</v>
      </c>
      <c r="G32" s="1042"/>
      <c r="H32" s="1043">
        <v>-733</v>
      </c>
      <c r="I32" s="1010"/>
      <c r="J32" s="1210">
        <v>-123</v>
      </c>
      <c r="K32" s="1042"/>
      <c r="L32" s="1043">
        <v>-694</v>
      </c>
      <c r="M32" s="1010"/>
      <c r="N32" s="1044"/>
      <c r="O32" s="1220">
        <v>-1.2484394506866416E-2</v>
      </c>
      <c r="P32" s="1042"/>
      <c r="Q32" s="1219">
        <v>-3.207026099071978E-2</v>
      </c>
      <c r="R32" s="1010"/>
      <c r="S32" s="1220">
        <v>-1.0377566791786266E-2</v>
      </c>
      <c r="T32" s="1042"/>
      <c r="U32" s="1219">
        <v>-8.8934724581412276E-3</v>
      </c>
      <c r="V32" s="1010"/>
      <c r="W32" s="1219">
        <v>-1.3534330985915492E-2</v>
      </c>
      <c r="X32" s="1042"/>
      <c r="Y32" s="1219">
        <v>-2.3380386079574166E-2</v>
      </c>
      <c r="Z32" s="1010"/>
    </row>
    <row r="33" spans="1:26" x14ac:dyDescent="0.25">
      <c r="A33" s="1037" t="s">
        <v>146</v>
      </c>
      <c r="B33" s="1038">
        <v>-40</v>
      </c>
      <c r="C33" s="1042"/>
      <c r="D33" s="1043">
        <v>-2714.5</v>
      </c>
      <c r="E33" s="1010"/>
      <c r="F33" s="1038">
        <v>-16</v>
      </c>
      <c r="G33" s="1042"/>
      <c r="H33" s="1043">
        <v>-5449</v>
      </c>
      <c r="I33" s="1010"/>
      <c r="J33" s="1210">
        <v>-24</v>
      </c>
      <c r="K33" s="1042"/>
      <c r="L33" s="1043">
        <v>-1658</v>
      </c>
      <c r="M33" s="1010"/>
      <c r="N33" s="1044"/>
      <c r="O33" s="1220">
        <v>-1.5163002274450341E-2</v>
      </c>
      <c r="P33" s="1042"/>
      <c r="Q33" s="1219">
        <v>-5.9854030693243958E-2</v>
      </c>
      <c r="R33" s="1010"/>
      <c r="S33" s="1220">
        <v>-1.7505470459518599E-2</v>
      </c>
      <c r="T33" s="1042"/>
      <c r="U33" s="1219">
        <v>-5.8306136643304265E-2</v>
      </c>
      <c r="V33" s="1010"/>
      <c r="W33" s="1219">
        <v>-1.3921113689095127E-2</v>
      </c>
      <c r="X33" s="1042"/>
      <c r="Y33" s="1219">
        <v>-4.9080117815964358E-2</v>
      </c>
      <c r="Z33" s="1010"/>
    </row>
    <row r="34" spans="1:26" x14ac:dyDescent="0.25">
      <c r="A34" s="1037" t="s">
        <v>147</v>
      </c>
      <c r="B34" s="1038">
        <v>-66</v>
      </c>
      <c r="C34" s="1042"/>
      <c r="D34" s="1043">
        <v>-970.5</v>
      </c>
      <c r="E34" s="1010"/>
      <c r="F34" s="1038">
        <v>-56</v>
      </c>
      <c r="G34" s="1042"/>
      <c r="H34" s="1043">
        <v>-3320</v>
      </c>
      <c r="I34" s="1010"/>
      <c r="J34" s="1210">
        <v>-10</v>
      </c>
      <c r="K34" s="1042"/>
      <c r="L34" s="1043">
        <v>43.5</v>
      </c>
      <c r="M34" s="1010"/>
      <c r="N34" s="1044"/>
      <c r="O34" s="1220">
        <v>-7.4024226110363392E-3</v>
      </c>
      <c r="P34" s="1042"/>
      <c r="Q34" s="1219">
        <v>-2.1427388640503395E-2</v>
      </c>
      <c r="R34" s="1010"/>
      <c r="S34" s="1220">
        <v>-1.7135862913096694E-2</v>
      </c>
      <c r="T34" s="1042"/>
      <c r="U34" s="1219">
        <v>-3.6268099912060779E-2</v>
      </c>
      <c r="V34" s="1010"/>
      <c r="W34" s="1219">
        <v>-1.7705382436260624E-3</v>
      </c>
      <c r="X34" s="1042"/>
      <c r="Y34" s="1219">
        <v>1.3517292812529132E-3</v>
      </c>
      <c r="Z34" s="1010"/>
    </row>
    <row r="35" spans="1:26" x14ac:dyDescent="0.25">
      <c r="A35" s="1049" t="s">
        <v>153</v>
      </c>
      <c r="B35" s="1050">
        <v>-286</v>
      </c>
      <c r="C35" s="1054"/>
      <c r="D35" s="1055">
        <v>-1135.5</v>
      </c>
      <c r="E35" s="1056"/>
      <c r="F35" s="1050">
        <v>-104</v>
      </c>
      <c r="G35" s="1054"/>
      <c r="H35" s="1055">
        <v>-2703</v>
      </c>
      <c r="I35" s="1056"/>
      <c r="J35" s="1211">
        <v>-182</v>
      </c>
      <c r="K35" s="1054"/>
      <c r="L35" s="1055">
        <v>-750</v>
      </c>
      <c r="M35" s="1056"/>
      <c r="N35" s="1058"/>
      <c r="O35" s="1221">
        <v>-8.3493898522800265E-3</v>
      </c>
      <c r="P35" s="1054"/>
      <c r="Q35" s="1222">
        <v>-2.6583167505560109E-2</v>
      </c>
      <c r="R35" s="1056"/>
      <c r="S35" s="1221">
        <v>-8.9462365591397846E-3</v>
      </c>
      <c r="T35" s="1054"/>
      <c r="U35" s="1222">
        <v>-3.0650428629745544E-2</v>
      </c>
      <c r="V35" s="1056"/>
      <c r="W35" s="1222">
        <v>-8.0427769676079362E-3</v>
      </c>
      <c r="X35" s="1054"/>
      <c r="Y35" s="1222">
        <v>-2.3698179979777554E-2</v>
      </c>
      <c r="Z35" s="1056"/>
    </row>
    <row r="36" spans="1:26" s="11" customFormat="1" x14ac:dyDescent="0.25">
      <c r="A36" s="1063" t="s">
        <v>154</v>
      </c>
      <c r="B36" s="1064">
        <v>-3447</v>
      </c>
      <c r="C36" s="1068"/>
      <c r="D36" s="1069">
        <v>-601.5</v>
      </c>
      <c r="E36" s="1070"/>
      <c r="F36" s="1064">
        <v>-2698</v>
      </c>
      <c r="G36" s="1068"/>
      <c r="H36" s="1069">
        <v>-613.5</v>
      </c>
      <c r="I36" s="1070"/>
      <c r="J36" s="1212">
        <v>-749</v>
      </c>
      <c r="K36" s="1068"/>
      <c r="L36" s="1069">
        <v>-247.5</v>
      </c>
      <c r="M36" s="1070"/>
      <c r="N36" s="1072"/>
      <c r="O36" s="1223">
        <v>-5.4399888896078377E-3</v>
      </c>
      <c r="P36" s="1068"/>
      <c r="Q36" s="1224">
        <v>-1.3660829869864414E-2</v>
      </c>
      <c r="R36" s="1070"/>
      <c r="S36" s="1223">
        <v>-1.2401860738779488E-2</v>
      </c>
      <c r="T36" s="1068"/>
      <c r="U36" s="1224">
        <v>-6.5798999340401232E-3</v>
      </c>
      <c r="V36" s="1070"/>
      <c r="W36" s="1224">
        <v>-1.8000783478693465E-3</v>
      </c>
      <c r="X36" s="1068"/>
      <c r="Y36" s="1224">
        <v>-7.8238604033634696E-3</v>
      </c>
      <c r="Z36" s="1070"/>
    </row>
    <row r="37" spans="1:26" x14ac:dyDescent="0.25">
      <c r="A37" s="1071" t="s">
        <v>148</v>
      </c>
      <c r="B37" s="1064">
        <v>4985</v>
      </c>
      <c r="C37" s="1068"/>
      <c r="D37" s="1069">
        <v>4372</v>
      </c>
      <c r="E37" s="1070"/>
      <c r="F37" s="1064">
        <v>1732</v>
      </c>
      <c r="G37" s="1068"/>
      <c r="H37" s="1069">
        <v>8672</v>
      </c>
      <c r="I37" s="1070"/>
      <c r="J37" s="1212">
        <v>3253</v>
      </c>
      <c r="K37" s="1068"/>
      <c r="L37" s="1069">
        <v>2695.5</v>
      </c>
      <c r="M37" s="1070"/>
      <c r="N37" s="1072"/>
      <c r="O37" s="1223">
        <v>0.27186954624781851</v>
      </c>
      <c r="P37" s="1068"/>
      <c r="Q37" s="1224">
        <v>0.13380669645589766</v>
      </c>
      <c r="R37" s="1070"/>
      <c r="S37" s="1223">
        <v>0.34385546952551121</v>
      </c>
      <c r="T37" s="1068"/>
      <c r="U37" s="1224">
        <v>0.11668303709584102</v>
      </c>
      <c r="V37" s="1070"/>
      <c r="W37" s="1224">
        <v>0.24460485750808331</v>
      </c>
      <c r="X37" s="1068"/>
      <c r="Y37" s="1224">
        <v>0.10404122278832793</v>
      </c>
      <c r="Z37" s="1070"/>
    </row>
    <row r="38" spans="1:26" s="13" customFormat="1" ht="18" customHeight="1" thickBot="1" x14ac:dyDescent="0.3">
      <c r="A38" s="1077" t="s">
        <v>202</v>
      </c>
      <c r="B38" s="1078">
        <v>1538</v>
      </c>
      <c r="C38" s="1082"/>
      <c r="D38" s="1083">
        <v>-489</v>
      </c>
      <c r="E38" s="1084"/>
      <c r="F38" s="1078">
        <v>-966</v>
      </c>
      <c r="G38" s="1082"/>
      <c r="H38" s="1083">
        <v>-552</v>
      </c>
      <c r="I38" s="1084"/>
      <c r="J38" s="1213">
        <v>2504</v>
      </c>
      <c r="K38" s="1082"/>
      <c r="L38" s="1083">
        <v>-145</v>
      </c>
      <c r="M38" s="1084"/>
      <c r="N38" s="1086"/>
      <c r="O38" s="1225">
        <v>2.358978921035558E-3</v>
      </c>
      <c r="P38" s="1082"/>
      <c r="Q38" s="1226">
        <v>-1.1200952882699223E-2</v>
      </c>
      <c r="R38" s="1084"/>
      <c r="S38" s="1225">
        <v>-4.3399150886178316E-3</v>
      </c>
      <c r="T38" s="1082"/>
      <c r="U38" s="1226">
        <v>-5.9428965160845783E-3</v>
      </c>
      <c r="V38" s="1084"/>
      <c r="W38" s="1226">
        <v>5.8315012855386225E-3</v>
      </c>
      <c r="X38" s="1082"/>
      <c r="Y38" s="1226">
        <v>-4.6169521747436793E-3</v>
      </c>
      <c r="Z38" s="1084"/>
    </row>
    <row r="39" spans="1:26" s="11" customFormat="1" ht="12.75" customHeight="1" x14ac:dyDescent="0.25">
      <c r="A39" s="1214" t="s">
        <v>162</v>
      </c>
      <c r="B39" s="1215"/>
      <c r="C39" s="1216"/>
      <c r="D39" s="1217"/>
      <c r="E39" s="1092"/>
      <c r="F39" s="1215"/>
      <c r="G39" s="1216"/>
      <c r="H39" s="1217"/>
      <c r="I39" s="1092"/>
      <c r="J39" s="1215"/>
      <c r="K39" s="1216"/>
      <c r="L39" s="1217"/>
      <c r="M39" s="1092"/>
      <c r="N39" s="1092"/>
      <c r="O39" s="1215"/>
      <c r="P39" s="1216"/>
      <c r="Q39" s="1217"/>
      <c r="R39" s="1092"/>
      <c r="S39" s="1215"/>
      <c r="T39" s="1216"/>
      <c r="U39" s="1217"/>
      <c r="V39" s="1092"/>
      <c r="W39" s="1215"/>
      <c r="X39" s="1216"/>
      <c r="Y39" s="1217"/>
      <c r="Z39" s="1092"/>
    </row>
    <row r="40" spans="1:26" ht="12.75" customHeight="1" x14ac:dyDescent="0.25">
      <c r="A40" s="1091"/>
    </row>
  </sheetData>
  <mergeCells count="23">
    <mergeCell ref="W4:Z4"/>
    <mergeCell ref="A1:Z1"/>
    <mergeCell ref="A2:Z2"/>
    <mergeCell ref="A3:A5"/>
    <mergeCell ref="B3:M3"/>
    <mergeCell ref="O3:Z3"/>
    <mergeCell ref="B4:E4"/>
    <mergeCell ref="F4:I4"/>
    <mergeCell ref="J4:M4"/>
    <mergeCell ref="O4:R4"/>
    <mergeCell ref="S4:V4"/>
    <mergeCell ref="Y5:Z5"/>
    <mergeCell ref="B5:C5"/>
    <mergeCell ref="D5:E5"/>
    <mergeCell ref="F5:G5"/>
    <mergeCell ref="H5:I5"/>
    <mergeCell ref="U5:V5"/>
    <mergeCell ref="W5:X5"/>
    <mergeCell ref="J5:K5"/>
    <mergeCell ref="L5:M5"/>
    <mergeCell ref="O5:P5"/>
    <mergeCell ref="Q5:R5"/>
    <mergeCell ref="S5:T5"/>
  </mergeCells>
  <printOptions horizontalCentered="1"/>
  <pageMargins left="0.7" right="0.7" top="0.75" bottom="0.75" header="0.3" footer="0.3"/>
  <pageSetup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4A1AA-ACF9-44E2-85C5-CF0766A1A6BB}">
  <dimension ref="A1:K14"/>
  <sheetViews>
    <sheetView zoomScale="130" zoomScaleNormal="130" workbookViewId="0">
      <selection activeCell="J18" sqref="J18"/>
    </sheetView>
  </sheetViews>
  <sheetFormatPr defaultColWidth="8.85546875" defaultRowHeight="15" x14ac:dyDescent="0.25"/>
  <cols>
    <col min="1" max="1" width="12.140625" style="184" customWidth="1"/>
    <col min="2" max="2" width="8.7109375" style="184" customWidth="1"/>
    <col min="3" max="3" width="8.42578125" style="184" customWidth="1"/>
    <col min="4" max="4" width="9.28515625" style="184" customWidth="1"/>
    <col min="5" max="5" width="7.42578125" style="184" customWidth="1"/>
    <col min="6" max="6" width="8" style="184" customWidth="1"/>
    <col min="7" max="7" width="7.5703125" style="184" customWidth="1"/>
    <col min="8" max="8" width="7.85546875" style="184" customWidth="1"/>
    <col min="9" max="9" width="7" style="184" customWidth="1"/>
    <col min="10" max="10" width="7.85546875" style="184" customWidth="1"/>
    <col min="11" max="11" width="7.42578125" style="184" customWidth="1"/>
  </cols>
  <sheetData>
    <row r="1" spans="1:11" ht="15.75" x14ac:dyDescent="0.25">
      <c r="A1" s="734" t="s">
        <v>252</v>
      </c>
      <c r="B1" s="734"/>
      <c r="C1" s="734"/>
      <c r="D1" s="734"/>
      <c r="E1" s="734"/>
      <c r="F1" s="734"/>
      <c r="G1" s="734"/>
      <c r="H1" s="734"/>
      <c r="I1" s="734"/>
      <c r="J1" s="734"/>
      <c r="K1" s="734"/>
    </row>
    <row r="2" spans="1:11" ht="15.75" x14ac:dyDescent="0.25">
      <c r="A2" s="734" t="s">
        <v>249</v>
      </c>
      <c r="B2" s="734"/>
      <c r="C2" s="734"/>
      <c r="D2" s="734"/>
      <c r="E2" s="734"/>
      <c r="F2" s="734"/>
      <c r="G2" s="734"/>
      <c r="H2" s="734"/>
      <c r="I2" s="734"/>
      <c r="J2" s="734"/>
      <c r="K2" s="734"/>
    </row>
    <row r="3" spans="1:11" ht="15.75" x14ac:dyDescent="0.25">
      <c r="A3" s="734" t="s">
        <v>392</v>
      </c>
      <c r="B3" s="734"/>
      <c r="C3" s="734"/>
      <c r="D3" s="734"/>
      <c r="E3" s="734"/>
      <c r="F3" s="734"/>
      <c r="G3" s="734"/>
      <c r="H3" s="734"/>
      <c r="I3" s="734"/>
      <c r="J3" s="734"/>
      <c r="K3" s="734"/>
    </row>
    <row r="4" spans="1:11" ht="15.75" thickBot="1" x14ac:dyDescent="0.3">
      <c r="A4" s="745" t="s">
        <v>253</v>
      </c>
      <c r="B4" s="745"/>
      <c r="C4" s="745"/>
      <c r="D4" s="745"/>
      <c r="E4" s="745"/>
      <c r="F4" s="745"/>
      <c r="G4" s="745"/>
      <c r="H4" s="745"/>
      <c r="I4" s="745"/>
      <c r="J4" s="745"/>
      <c r="K4" s="745"/>
    </row>
    <row r="5" spans="1:11" ht="15.75" customHeight="1" thickBot="1" x14ac:dyDescent="0.3">
      <c r="A5" s="746" t="s">
        <v>254</v>
      </c>
      <c r="B5" s="747" t="s">
        <v>393</v>
      </c>
      <c r="C5" s="742" t="s">
        <v>394</v>
      </c>
      <c r="D5" s="747" t="s">
        <v>395</v>
      </c>
      <c r="E5" s="742" t="s">
        <v>394</v>
      </c>
      <c r="F5" s="747" t="s">
        <v>396</v>
      </c>
      <c r="G5" s="742" t="s">
        <v>394</v>
      </c>
      <c r="H5" s="743" t="s">
        <v>30</v>
      </c>
      <c r="I5" s="744"/>
      <c r="J5" s="743" t="s">
        <v>31</v>
      </c>
      <c r="K5" s="744"/>
    </row>
    <row r="6" spans="1:11" ht="48" customHeight="1" thickBot="1" x14ac:dyDescent="0.3">
      <c r="A6" s="737"/>
      <c r="B6" s="748"/>
      <c r="C6" s="728"/>
      <c r="D6" s="748"/>
      <c r="E6" s="728"/>
      <c r="F6" s="748"/>
      <c r="G6" s="728"/>
      <c r="H6" s="154" t="s">
        <v>391</v>
      </c>
      <c r="I6" s="138" t="s">
        <v>397</v>
      </c>
      <c r="J6" s="154" t="s">
        <v>391</v>
      </c>
      <c r="K6" s="138" t="s">
        <v>397</v>
      </c>
    </row>
    <row r="7" spans="1:11" ht="25.5" x14ac:dyDescent="0.25">
      <c r="A7" s="155" t="s">
        <v>212</v>
      </c>
      <c r="B7" s="186">
        <v>222585</v>
      </c>
      <c r="C7" s="187">
        <v>-4.3399150886178316E-3</v>
      </c>
      <c r="D7" s="188">
        <v>25734.880589</v>
      </c>
      <c r="E7" s="187">
        <v>5.6094196551937673E-3</v>
      </c>
      <c r="F7" s="188">
        <v>-552.21526400000005</v>
      </c>
      <c r="G7" s="187">
        <v>0.17639620334725101</v>
      </c>
      <c r="H7" s="189">
        <v>1514.850195</v>
      </c>
      <c r="I7" s="187">
        <v>3.186216707058611E-2</v>
      </c>
      <c r="J7" s="189">
        <v>1417.492004</v>
      </c>
      <c r="K7" s="187">
        <v>2.5397060370296189E-2</v>
      </c>
    </row>
    <row r="8" spans="1:11" ht="30" customHeight="1" x14ac:dyDescent="0.25">
      <c r="A8" s="167" t="s">
        <v>21</v>
      </c>
      <c r="B8" s="190">
        <v>342855</v>
      </c>
      <c r="C8" s="191">
        <v>1.1369237724402443E-2</v>
      </c>
      <c r="D8" s="192">
        <v>12343.553572999999</v>
      </c>
      <c r="E8" s="191">
        <v>4.6744506157619131E-2</v>
      </c>
      <c r="F8" s="192">
        <v>-249.377104</v>
      </c>
      <c r="G8" s="191">
        <v>0.15105044286663952</v>
      </c>
      <c r="H8" s="193">
        <v>704.04412000000002</v>
      </c>
      <c r="I8" s="191">
        <v>6.9237907987925493E-2</v>
      </c>
      <c r="J8" s="193">
        <v>663.98461899999995</v>
      </c>
      <c r="K8" s="191">
        <v>7.498617072634331E-2</v>
      </c>
    </row>
    <row r="9" spans="1:11" ht="30" customHeight="1" x14ac:dyDescent="0.25">
      <c r="A9" s="167" t="s">
        <v>251</v>
      </c>
      <c r="B9" s="190">
        <v>15650</v>
      </c>
      <c r="C9" s="191">
        <v>3.5527156549520766E-2</v>
      </c>
      <c r="D9" s="192">
        <v>1041.103159</v>
      </c>
      <c r="E9" s="191">
        <v>4.1776638197675464E-2</v>
      </c>
      <c r="F9" s="192">
        <v>-26.072963000000001</v>
      </c>
      <c r="G9" s="191">
        <v>0.20555020923398681</v>
      </c>
      <c r="H9" s="193">
        <v>69.801860000000005</v>
      </c>
      <c r="I9" s="191">
        <v>3.7564615040344147E-2</v>
      </c>
      <c r="J9" s="193">
        <v>63.364302000000002</v>
      </c>
      <c r="K9" s="191">
        <v>8.9225539010908711E-2</v>
      </c>
    </row>
    <row r="10" spans="1:11" ht="30" customHeight="1" x14ac:dyDescent="0.25">
      <c r="A10" s="161" t="s">
        <v>215</v>
      </c>
      <c r="B10" s="162">
        <v>70490</v>
      </c>
      <c r="C10" s="194">
        <v>-2.6826500212796141E-2</v>
      </c>
      <c r="D10" s="164">
        <v>3412.2904830000002</v>
      </c>
      <c r="E10" s="195">
        <v>4.3860660089060761E-2</v>
      </c>
      <c r="F10" s="164">
        <v>-19.770986000000001</v>
      </c>
      <c r="G10" s="194">
        <v>0.17763474214184363</v>
      </c>
      <c r="H10" s="166">
        <v>172.446404</v>
      </c>
      <c r="I10" s="195">
        <v>9.4767067453607232E-2</v>
      </c>
      <c r="J10" s="166">
        <v>149.04896600000001</v>
      </c>
      <c r="K10" s="195">
        <v>0.10845786746350176</v>
      </c>
    </row>
    <row r="11" spans="1:11" ht="30" customHeight="1" x14ac:dyDescent="0.25">
      <c r="A11" s="161" t="s">
        <v>216</v>
      </c>
      <c r="B11" s="162">
        <v>397</v>
      </c>
      <c r="C11" s="194">
        <v>-0.1486146095717884</v>
      </c>
      <c r="D11" s="164">
        <v>18.326115999999999</v>
      </c>
      <c r="E11" s="195">
        <v>-9.6523944298944786E-2</v>
      </c>
      <c r="F11" s="164">
        <v>-0.32084400000000002</v>
      </c>
      <c r="G11" s="194">
        <v>-9.5488773360262388E-2</v>
      </c>
      <c r="H11" s="166">
        <v>0.83989400000000003</v>
      </c>
      <c r="I11" s="195">
        <v>-8.5375059233665257E-2</v>
      </c>
      <c r="J11" s="166">
        <v>0.74042399999999997</v>
      </c>
      <c r="K11" s="195">
        <v>-9.4290568647153475E-2</v>
      </c>
    </row>
    <row r="12" spans="1:11" ht="30" customHeight="1" thickBot="1" x14ac:dyDescent="0.3">
      <c r="A12" s="174" t="s">
        <v>111</v>
      </c>
      <c r="B12" s="175">
        <v>651977</v>
      </c>
      <c r="C12" s="196">
        <v>2.358978921035558E-3</v>
      </c>
      <c r="D12" s="177">
        <v>42550.15391999999</v>
      </c>
      <c r="E12" s="196">
        <v>2.145095072314155E-2</v>
      </c>
      <c r="F12" s="197">
        <v>-847.757161</v>
      </c>
      <c r="G12" s="196">
        <v>0.16976309327807623</v>
      </c>
      <c r="H12" s="179">
        <v>2461.982473</v>
      </c>
      <c r="I12" s="196">
        <v>4.7078144248023798E-2</v>
      </c>
      <c r="J12" s="179">
        <v>2294.6303149999999</v>
      </c>
      <c r="K12" s="196">
        <v>4.6865599786168555E-2</v>
      </c>
    </row>
    <row r="13" spans="1:11" x14ac:dyDescent="0.25">
      <c r="A13" s="136" t="s">
        <v>398</v>
      </c>
      <c r="B13" s="183"/>
      <c r="C13" s="183"/>
      <c r="D13" s="183"/>
      <c r="E13" s="183"/>
      <c r="F13" s="183"/>
      <c r="G13" s="183"/>
      <c r="H13" s="183"/>
      <c r="I13" s="183"/>
    </row>
    <row r="14" spans="1:11" ht="13.5" customHeight="1" x14ac:dyDescent="0.25">
      <c r="A14" s="77" t="s">
        <v>11</v>
      </c>
    </row>
  </sheetData>
  <mergeCells count="13">
    <mergeCell ref="G5:G6"/>
    <mergeCell ref="H5:I5"/>
    <mergeCell ref="J5:K5"/>
    <mergeCell ref="A1:K1"/>
    <mergeCell ref="A2:K2"/>
    <mergeCell ref="A3:K3"/>
    <mergeCell ref="A4:K4"/>
    <mergeCell ref="A5:A6"/>
    <mergeCell ref="B5:B6"/>
    <mergeCell ref="C5:C6"/>
    <mergeCell ref="D5:D6"/>
    <mergeCell ref="E5:E6"/>
    <mergeCell ref="F5:F6"/>
  </mergeCell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1063E-BDDD-483A-8C02-7FFCD3C76261}">
  <sheetPr>
    <pageSetUpPr fitToPage="1"/>
  </sheetPr>
  <dimension ref="A1:AA234"/>
  <sheetViews>
    <sheetView zoomScale="130" zoomScaleNormal="130" workbookViewId="0">
      <selection activeCell="K46" sqref="K46"/>
    </sheetView>
  </sheetViews>
  <sheetFormatPr defaultRowHeight="15" x14ac:dyDescent="0.25"/>
  <cols>
    <col min="1" max="1" width="9.140625" style="1092"/>
    <col min="2" max="2" width="22" style="1092" bestFit="1" customWidth="1"/>
    <col min="3" max="3" width="8.42578125" style="1092" bestFit="1" customWidth="1"/>
    <col min="4" max="4" width="0.42578125" style="1092" customWidth="1"/>
    <col min="5" max="5" width="8.85546875" style="1092" customWidth="1"/>
    <col min="6" max="6" width="0.85546875" style="1092" customWidth="1"/>
    <col min="7" max="7" width="8.42578125" style="1092" customWidth="1"/>
    <col min="8" max="8" width="0.42578125" style="1092" customWidth="1"/>
    <col min="9" max="9" width="10" style="1092" customWidth="1"/>
    <col min="10" max="10" width="0.85546875" style="1092" customWidth="1"/>
    <col min="11" max="11" width="8.42578125" style="1092" bestFit="1" customWidth="1"/>
    <col min="12" max="12" width="0.42578125" style="1092" customWidth="1"/>
    <col min="13" max="13" width="10" style="1092" customWidth="1"/>
    <col min="14" max="15" width="0.85546875" style="1092" customWidth="1"/>
    <col min="16" max="16" width="8.42578125" style="1092" bestFit="1" customWidth="1"/>
    <col min="17" max="17" width="0.42578125" style="1092" customWidth="1"/>
    <col min="18" max="18" width="8.85546875" style="1092" customWidth="1"/>
    <col min="19" max="19" width="0.85546875" style="1092" customWidth="1"/>
    <col min="20" max="20" width="8.42578125" style="1092" bestFit="1" customWidth="1"/>
    <col min="21" max="21" width="0.42578125" style="1092" customWidth="1"/>
    <col min="22" max="22" width="10" style="1092" customWidth="1"/>
    <col min="23" max="23" width="0.85546875" style="1092" customWidth="1"/>
    <col min="24" max="24" width="8.42578125" style="1092" bestFit="1" customWidth="1"/>
    <col min="25" max="25" width="0.42578125" style="1092" customWidth="1"/>
    <col min="26" max="26" width="10" style="1092" customWidth="1"/>
    <col min="27" max="27" width="0.85546875" style="1092" customWidth="1"/>
  </cols>
  <sheetData>
    <row r="1" spans="1:27" x14ac:dyDescent="0.25">
      <c r="A1" s="996" t="s">
        <v>195</v>
      </c>
      <c r="B1" s="996"/>
      <c r="C1" s="996"/>
      <c r="D1" s="996"/>
      <c r="E1" s="996"/>
      <c r="F1" s="996"/>
      <c r="G1" s="996"/>
      <c r="H1" s="996"/>
      <c r="I1" s="996"/>
      <c r="J1" s="996"/>
      <c r="K1" s="996"/>
      <c r="L1" s="996"/>
      <c r="M1" s="996"/>
      <c r="N1" s="996"/>
      <c r="O1" s="996"/>
      <c r="P1" s="996"/>
      <c r="Q1" s="996"/>
      <c r="R1" s="996"/>
      <c r="S1" s="996"/>
      <c r="T1" s="996"/>
      <c r="U1" s="996"/>
      <c r="V1" s="996"/>
      <c r="W1" s="996"/>
      <c r="X1" s="996"/>
      <c r="Y1" s="996"/>
      <c r="Z1" s="996"/>
      <c r="AA1" s="996"/>
    </row>
    <row r="2" spans="1:27" ht="15.75" thickBot="1" x14ac:dyDescent="0.3">
      <c r="A2" s="997" t="s">
        <v>485</v>
      </c>
      <c r="B2" s="997"/>
      <c r="C2" s="997"/>
      <c r="D2" s="997"/>
      <c r="E2" s="997"/>
      <c r="F2" s="997"/>
      <c r="G2" s="997"/>
      <c r="H2" s="997"/>
      <c r="I2" s="997"/>
      <c r="J2" s="997"/>
      <c r="K2" s="997"/>
      <c r="L2" s="997"/>
      <c r="M2" s="997"/>
      <c r="N2" s="997"/>
      <c r="O2" s="997"/>
      <c r="P2" s="997"/>
      <c r="Q2" s="997"/>
      <c r="R2" s="997"/>
      <c r="S2" s="997"/>
      <c r="T2" s="997"/>
      <c r="U2" s="997"/>
      <c r="V2" s="997"/>
      <c r="W2" s="997"/>
      <c r="X2" s="997"/>
      <c r="Y2" s="997"/>
      <c r="Z2" s="997"/>
      <c r="AA2" s="997"/>
    </row>
    <row r="3" spans="1:27" ht="15.75" customHeight="1" thickBot="1" x14ac:dyDescent="0.3">
      <c r="A3" s="1096" t="s">
        <v>182</v>
      </c>
      <c r="B3" s="998" t="s">
        <v>121</v>
      </c>
      <c r="C3" s="1002">
        <v>2020</v>
      </c>
      <c r="D3" s="1003"/>
      <c r="E3" s="1003"/>
      <c r="F3" s="1003"/>
      <c r="G3" s="1003"/>
      <c r="H3" s="1003"/>
      <c r="I3" s="1003"/>
      <c r="J3" s="1003"/>
      <c r="K3" s="1003"/>
      <c r="L3" s="1003"/>
      <c r="M3" s="1003"/>
      <c r="N3" s="1004"/>
      <c r="O3" s="1227"/>
      <c r="P3" s="1002">
        <v>2019</v>
      </c>
      <c r="Q3" s="1003"/>
      <c r="R3" s="1003"/>
      <c r="S3" s="1003"/>
      <c r="T3" s="1003"/>
      <c r="U3" s="1003"/>
      <c r="V3" s="1003"/>
      <c r="W3" s="1003"/>
      <c r="X3" s="1003"/>
      <c r="Y3" s="1003"/>
      <c r="Z3" s="1003"/>
      <c r="AA3" s="1228"/>
    </row>
    <row r="4" spans="1:27" ht="15.75" thickBot="1" x14ac:dyDescent="0.3">
      <c r="A4" s="1100"/>
      <c r="B4" s="1007"/>
      <c r="C4" s="1002" t="s">
        <v>194</v>
      </c>
      <c r="D4" s="1003"/>
      <c r="E4" s="1003"/>
      <c r="F4" s="1004"/>
      <c r="G4" s="1002" t="s">
        <v>159</v>
      </c>
      <c r="H4" s="1003"/>
      <c r="I4" s="1003"/>
      <c r="J4" s="1004"/>
      <c r="K4" s="1003" t="s">
        <v>160</v>
      </c>
      <c r="L4" s="1003"/>
      <c r="M4" s="1003"/>
      <c r="N4" s="1004"/>
      <c r="O4" s="1207"/>
      <c r="P4" s="1002" t="s">
        <v>194</v>
      </c>
      <c r="Q4" s="1003"/>
      <c r="R4" s="1003"/>
      <c r="S4" s="1004"/>
      <c r="T4" s="1002" t="s">
        <v>159</v>
      </c>
      <c r="U4" s="1003"/>
      <c r="V4" s="1003"/>
      <c r="W4" s="1004"/>
      <c r="X4" s="1003" t="s">
        <v>160</v>
      </c>
      <c r="Y4" s="1003"/>
      <c r="Z4" s="1003"/>
      <c r="AA4" s="1228"/>
    </row>
    <row r="5" spans="1:27" ht="15.75" thickBot="1" x14ac:dyDescent="0.3">
      <c r="A5" s="1104"/>
      <c r="B5" s="1022"/>
      <c r="C5" s="1208" t="s">
        <v>5</v>
      </c>
      <c r="D5" s="1209"/>
      <c r="E5" s="1027" t="s">
        <v>161</v>
      </c>
      <c r="F5" s="1028"/>
      <c r="G5" s="1208" t="s">
        <v>5</v>
      </c>
      <c r="H5" s="1209"/>
      <c r="I5" s="1027" t="s">
        <v>161</v>
      </c>
      <c r="J5" s="1028"/>
      <c r="K5" s="1209" t="s">
        <v>5</v>
      </c>
      <c r="L5" s="1209"/>
      <c r="M5" s="1027" t="s">
        <v>161</v>
      </c>
      <c r="N5" s="1028"/>
      <c r="O5" s="1030"/>
      <c r="P5" s="1208" t="s">
        <v>5</v>
      </c>
      <c r="Q5" s="1209"/>
      <c r="R5" s="1027" t="s">
        <v>161</v>
      </c>
      <c r="S5" s="1028"/>
      <c r="T5" s="1208" t="s">
        <v>5</v>
      </c>
      <c r="U5" s="1209"/>
      <c r="V5" s="1027" t="s">
        <v>161</v>
      </c>
      <c r="W5" s="1028"/>
      <c r="X5" s="1209" t="s">
        <v>5</v>
      </c>
      <c r="Y5" s="1209"/>
      <c r="Z5" s="1027" t="s">
        <v>161</v>
      </c>
      <c r="AA5" s="1229"/>
    </row>
    <row r="6" spans="1:27" x14ac:dyDescent="0.25">
      <c r="A6" s="1230"/>
      <c r="B6" s="1107" t="s">
        <v>183</v>
      </c>
      <c r="C6" s="1038"/>
      <c r="D6" s="1042"/>
      <c r="E6" s="1043"/>
      <c r="F6" s="1010"/>
      <c r="G6" s="1038"/>
      <c r="H6" s="1042"/>
      <c r="I6" s="1043"/>
      <c r="J6" s="1010"/>
      <c r="K6" s="1210"/>
      <c r="L6" s="1042"/>
      <c r="M6" s="1043"/>
      <c r="N6" s="1010"/>
      <c r="O6" s="1044"/>
      <c r="P6" s="1038"/>
      <c r="Q6" s="1042"/>
      <c r="R6" s="1043"/>
      <c r="S6" s="1010"/>
      <c r="T6" s="1038"/>
      <c r="U6" s="1042"/>
      <c r="V6" s="1043"/>
      <c r="W6" s="1010"/>
      <c r="X6" s="1210"/>
      <c r="Y6" s="1042"/>
      <c r="Z6" s="1043"/>
      <c r="AA6" s="1231"/>
    </row>
    <row r="7" spans="1:27" x14ac:dyDescent="0.25">
      <c r="A7" s="1118">
        <v>96801</v>
      </c>
      <c r="B7" s="1037" t="s">
        <v>122</v>
      </c>
      <c r="C7" s="1038">
        <v>49</v>
      </c>
      <c r="D7" s="1042"/>
      <c r="E7" s="1043">
        <v>72408</v>
      </c>
      <c r="F7" s="1010"/>
      <c r="G7" s="1232" t="s">
        <v>198</v>
      </c>
      <c r="H7" s="1042"/>
      <c r="I7" s="1233" t="s">
        <v>198</v>
      </c>
      <c r="J7" s="1010"/>
      <c r="K7" s="1232" t="s">
        <v>198</v>
      </c>
      <c r="L7" s="1042"/>
      <c r="M7" s="1233" t="s">
        <v>198</v>
      </c>
      <c r="N7" s="1010"/>
      <c r="O7" s="1044"/>
      <c r="P7" s="1038">
        <v>55</v>
      </c>
      <c r="Q7" s="1042"/>
      <c r="R7" s="1043">
        <v>74405</v>
      </c>
      <c r="S7" s="1010"/>
      <c r="T7" s="1232" t="s">
        <v>198</v>
      </c>
      <c r="U7" s="1042"/>
      <c r="V7" s="1233" t="s">
        <v>198</v>
      </c>
      <c r="W7" s="1010"/>
      <c r="X7" s="1232" t="s">
        <v>198</v>
      </c>
      <c r="Y7" s="1042"/>
      <c r="Z7" s="1233" t="s">
        <v>198</v>
      </c>
      <c r="AA7" s="1231"/>
    </row>
    <row r="8" spans="1:27" x14ac:dyDescent="0.25">
      <c r="A8" s="1118">
        <v>96802</v>
      </c>
      <c r="B8" s="1037" t="s">
        <v>122</v>
      </c>
      <c r="C8" s="1038">
        <v>249</v>
      </c>
      <c r="D8" s="1042"/>
      <c r="E8" s="1043">
        <v>18169</v>
      </c>
      <c r="F8" s="1010"/>
      <c r="G8" s="1038">
        <v>31</v>
      </c>
      <c r="H8" s="1042"/>
      <c r="I8" s="1043">
        <v>111231</v>
      </c>
      <c r="J8" s="1010"/>
      <c r="K8" s="1210">
        <v>218</v>
      </c>
      <c r="L8" s="1042"/>
      <c r="M8" s="1043">
        <v>15413</v>
      </c>
      <c r="N8" s="1010"/>
      <c r="O8" s="1044"/>
      <c r="P8" s="1038">
        <v>329</v>
      </c>
      <c r="Q8" s="1042"/>
      <c r="R8" s="1043">
        <v>38483</v>
      </c>
      <c r="S8" s="1010"/>
      <c r="T8" s="1038">
        <v>36</v>
      </c>
      <c r="U8" s="1042"/>
      <c r="V8" s="1043">
        <v>120418</v>
      </c>
      <c r="W8" s="1010"/>
      <c r="X8" s="1210">
        <v>293</v>
      </c>
      <c r="Y8" s="1042"/>
      <c r="Z8" s="1043">
        <v>37564</v>
      </c>
      <c r="AA8" s="1231"/>
    </row>
    <row r="9" spans="1:27" x14ac:dyDescent="0.25">
      <c r="A9" s="1118">
        <v>96803</v>
      </c>
      <c r="B9" s="1037" t="s">
        <v>122</v>
      </c>
      <c r="C9" s="1038">
        <v>54</v>
      </c>
      <c r="D9" s="1042"/>
      <c r="E9" s="1043">
        <v>69857.5</v>
      </c>
      <c r="F9" s="1010"/>
      <c r="G9" s="1232" t="s">
        <v>198</v>
      </c>
      <c r="H9" s="1042"/>
      <c r="I9" s="1233" t="s">
        <v>198</v>
      </c>
      <c r="J9" s="1010"/>
      <c r="K9" s="1232" t="s">
        <v>198</v>
      </c>
      <c r="L9" s="1042"/>
      <c r="M9" s="1233" t="s">
        <v>198</v>
      </c>
      <c r="N9" s="1010"/>
      <c r="O9" s="1044"/>
      <c r="P9" s="1038">
        <v>60</v>
      </c>
      <c r="Q9" s="1042"/>
      <c r="R9" s="1043">
        <v>76156</v>
      </c>
      <c r="S9" s="1010"/>
      <c r="T9" s="1232" t="s">
        <v>198</v>
      </c>
      <c r="U9" s="1042"/>
      <c r="V9" s="1233" t="s">
        <v>198</v>
      </c>
      <c r="W9" s="1010"/>
      <c r="X9" s="1232" t="s">
        <v>198</v>
      </c>
      <c r="Y9" s="1042"/>
      <c r="Z9" s="1233" t="s">
        <v>198</v>
      </c>
      <c r="AA9" s="1231"/>
    </row>
    <row r="10" spans="1:27" x14ac:dyDescent="0.25">
      <c r="A10" s="1118">
        <v>96804</v>
      </c>
      <c r="B10" s="1037" t="s">
        <v>122</v>
      </c>
      <c r="C10" s="1038">
        <v>68</v>
      </c>
      <c r="D10" s="1042"/>
      <c r="E10" s="1043">
        <v>67849</v>
      </c>
      <c r="F10" s="1010"/>
      <c r="G10" s="1232" t="s">
        <v>198</v>
      </c>
      <c r="H10" s="1042"/>
      <c r="I10" s="1233" t="s">
        <v>198</v>
      </c>
      <c r="J10" s="1010"/>
      <c r="K10" s="1232" t="s">
        <v>198</v>
      </c>
      <c r="L10" s="1042"/>
      <c r="M10" s="1233" t="s">
        <v>198</v>
      </c>
      <c r="N10" s="1010"/>
      <c r="O10" s="1044"/>
      <c r="P10" s="1038">
        <v>78</v>
      </c>
      <c r="Q10" s="1042"/>
      <c r="R10" s="1043">
        <v>76082</v>
      </c>
      <c r="S10" s="1010"/>
      <c r="T10" s="1038">
        <v>27</v>
      </c>
      <c r="U10" s="1042"/>
      <c r="V10" s="1043">
        <v>151648</v>
      </c>
      <c r="W10" s="1010"/>
      <c r="X10" s="1210">
        <v>51</v>
      </c>
      <c r="Y10" s="1042"/>
      <c r="Z10" s="1043">
        <v>54799</v>
      </c>
      <c r="AA10" s="1231"/>
    </row>
    <row r="11" spans="1:27" x14ac:dyDescent="0.25">
      <c r="A11" s="1118">
        <v>96805</v>
      </c>
      <c r="B11" s="1037" t="s">
        <v>122</v>
      </c>
      <c r="C11" s="1038">
        <v>51</v>
      </c>
      <c r="D11" s="1042"/>
      <c r="E11" s="1043">
        <v>67851</v>
      </c>
      <c r="F11" s="1010"/>
      <c r="G11" s="1232" t="s">
        <v>198</v>
      </c>
      <c r="H11" s="1042"/>
      <c r="I11" s="1233" t="s">
        <v>198</v>
      </c>
      <c r="J11" s="1010"/>
      <c r="K11" s="1232" t="s">
        <v>198</v>
      </c>
      <c r="L11" s="1042"/>
      <c r="M11" s="1233" t="s">
        <v>198</v>
      </c>
      <c r="N11" s="1010"/>
      <c r="O11" s="1044"/>
      <c r="P11" s="1038">
        <v>63</v>
      </c>
      <c r="Q11" s="1042"/>
      <c r="R11" s="1043">
        <v>66496</v>
      </c>
      <c r="S11" s="1010"/>
      <c r="T11" s="1232" t="s">
        <v>198</v>
      </c>
      <c r="U11" s="1042"/>
      <c r="V11" s="1233" t="s">
        <v>198</v>
      </c>
      <c r="W11" s="1010"/>
      <c r="X11" s="1232" t="s">
        <v>198</v>
      </c>
      <c r="Y11" s="1042"/>
      <c r="Z11" s="1233" t="s">
        <v>198</v>
      </c>
      <c r="AA11" s="1231"/>
    </row>
    <row r="12" spans="1:27" x14ac:dyDescent="0.25">
      <c r="A12" s="1118">
        <v>96806</v>
      </c>
      <c r="B12" s="1037" t="s">
        <v>122</v>
      </c>
      <c r="C12" s="1038">
        <v>62</v>
      </c>
      <c r="D12" s="1042"/>
      <c r="E12" s="1043">
        <v>63427.5</v>
      </c>
      <c r="F12" s="1010"/>
      <c r="G12" s="1232" t="s">
        <v>198</v>
      </c>
      <c r="H12" s="1042"/>
      <c r="I12" s="1233" t="s">
        <v>198</v>
      </c>
      <c r="J12" s="1010"/>
      <c r="K12" s="1232" t="s">
        <v>198</v>
      </c>
      <c r="L12" s="1042"/>
      <c r="M12" s="1233" t="s">
        <v>198</v>
      </c>
      <c r="N12" s="1010"/>
      <c r="O12" s="1044"/>
      <c r="P12" s="1038">
        <v>69</v>
      </c>
      <c r="Q12" s="1042"/>
      <c r="R12" s="1043">
        <v>61567</v>
      </c>
      <c r="S12" s="1010"/>
      <c r="T12" s="1038">
        <v>24</v>
      </c>
      <c r="U12" s="1042"/>
      <c r="V12" s="1043">
        <v>125647.5</v>
      </c>
      <c r="W12" s="1010"/>
      <c r="X12" s="1210">
        <v>45</v>
      </c>
      <c r="Y12" s="1042"/>
      <c r="Z12" s="1043">
        <v>42050</v>
      </c>
      <c r="AA12" s="1231"/>
    </row>
    <row r="13" spans="1:27" x14ac:dyDescent="0.25">
      <c r="A13" s="1118">
        <v>96807</v>
      </c>
      <c r="B13" s="1037" t="s">
        <v>122</v>
      </c>
      <c r="C13" s="1038">
        <v>366</v>
      </c>
      <c r="D13" s="1042"/>
      <c r="E13" s="1043">
        <v>0</v>
      </c>
      <c r="F13" s="1010"/>
      <c r="G13" s="1038">
        <v>26</v>
      </c>
      <c r="H13" s="1042"/>
      <c r="I13" s="1043">
        <v>126837</v>
      </c>
      <c r="J13" s="1010"/>
      <c r="K13" s="1210">
        <v>340</v>
      </c>
      <c r="L13" s="1042"/>
      <c r="M13" s="1043">
        <v>0</v>
      </c>
      <c r="N13" s="1010"/>
      <c r="O13" s="1044"/>
      <c r="P13" s="1038">
        <v>378</v>
      </c>
      <c r="Q13" s="1042"/>
      <c r="R13" s="1043">
        <v>0</v>
      </c>
      <c r="S13" s="1010"/>
      <c r="T13" s="1038">
        <v>30</v>
      </c>
      <c r="U13" s="1042"/>
      <c r="V13" s="1043">
        <v>119620</v>
      </c>
      <c r="W13" s="1010"/>
      <c r="X13" s="1210">
        <v>348</v>
      </c>
      <c r="Y13" s="1042"/>
      <c r="Z13" s="1043">
        <v>0</v>
      </c>
      <c r="AA13" s="1231"/>
    </row>
    <row r="14" spans="1:27" x14ac:dyDescent="0.25">
      <c r="A14" s="1118">
        <v>96808</v>
      </c>
      <c r="B14" s="1037" t="s">
        <v>122</v>
      </c>
      <c r="C14" s="1038">
        <v>75</v>
      </c>
      <c r="D14" s="1042"/>
      <c r="E14" s="1043">
        <v>38046</v>
      </c>
      <c r="F14" s="1010"/>
      <c r="G14" s="1038">
        <v>22</v>
      </c>
      <c r="H14" s="1042"/>
      <c r="I14" s="1043">
        <v>140308.5</v>
      </c>
      <c r="J14" s="1010"/>
      <c r="K14" s="1210">
        <v>53</v>
      </c>
      <c r="L14" s="1042"/>
      <c r="M14" s="1043">
        <v>29635</v>
      </c>
      <c r="N14" s="1010"/>
      <c r="O14" s="1044"/>
      <c r="P14" s="1038">
        <v>90</v>
      </c>
      <c r="Q14" s="1042"/>
      <c r="R14" s="1043">
        <v>39755</v>
      </c>
      <c r="S14" s="1010"/>
      <c r="T14" s="1038">
        <v>27</v>
      </c>
      <c r="U14" s="1042"/>
      <c r="V14" s="1043">
        <v>131771</v>
      </c>
      <c r="W14" s="1010"/>
      <c r="X14" s="1210">
        <v>63</v>
      </c>
      <c r="Y14" s="1042"/>
      <c r="Z14" s="1043">
        <v>26297</v>
      </c>
      <c r="AA14" s="1231"/>
    </row>
    <row r="15" spans="1:27" x14ac:dyDescent="0.25">
      <c r="A15" s="1118">
        <v>96809</v>
      </c>
      <c r="B15" s="1037" t="s">
        <v>122</v>
      </c>
      <c r="C15" s="1038">
        <v>67</v>
      </c>
      <c r="D15" s="1042"/>
      <c r="E15" s="1043">
        <v>49273</v>
      </c>
      <c r="F15" s="1010"/>
      <c r="G15" s="1232" t="s">
        <v>198</v>
      </c>
      <c r="H15" s="1042"/>
      <c r="I15" s="1233" t="s">
        <v>198</v>
      </c>
      <c r="J15" s="1010"/>
      <c r="K15" s="1232" t="s">
        <v>198</v>
      </c>
      <c r="L15" s="1042"/>
      <c r="M15" s="1233" t="s">
        <v>198</v>
      </c>
      <c r="N15" s="1010"/>
      <c r="O15" s="1044"/>
      <c r="P15" s="1038">
        <v>73</v>
      </c>
      <c r="Q15" s="1042"/>
      <c r="R15" s="1043">
        <v>63108</v>
      </c>
      <c r="S15" s="1010"/>
      <c r="T15" s="1232" t="s">
        <v>198</v>
      </c>
      <c r="U15" s="1042"/>
      <c r="V15" s="1233" t="s">
        <v>198</v>
      </c>
      <c r="W15" s="1010"/>
      <c r="X15" s="1232" t="s">
        <v>198</v>
      </c>
      <c r="Y15" s="1042"/>
      <c r="Z15" s="1233" t="s">
        <v>198</v>
      </c>
      <c r="AA15" s="1231"/>
    </row>
    <row r="16" spans="1:27" x14ac:dyDescent="0.25">
      <c r="A16" s="1118">
        <v>96810</v>
      </c>
      <c r="B16" s="1037" t="s">
        <v>122</v>
      </c>
      <c r="C16" s="1038">
        <v>56</v>
      </c>
      <c r="D16" s="1042"/>
      <c r="E16" s="1043">
        <v>54162</v>
      </c>
      <c r="F16" s="1010"/>
      <c r="G16" s="1232" t="s">
        <v>198</v>
      </c>
      <c r="H16" s="1042"/>
      <c r="I16" s="1233" t="s">
        <v>198</v>
      </c>
      <c r="J16" s="1010"/>
      <c r="K16" s="1232" t="s">
        <v>198</v>
      </c>
      <c r="L16" s="1042"/>
      <c r="M16" s="1233" t="s">
        <v>198</v>
      </c>
      <c r="N16" s="1010"/>
      <c r="O16" s="1044"/>
      <c r="P16" s="1038">
        <v>57</v>
      </c>
      <c r="Q16" s="1042"/>
      <c r="R16" s="1043">
        <v>60626</v>
      </c>
      <c r="S16" s="1010"/>
      <c r="T16" s="1232" t="s">
        <v>198</v>
      </c>
      <c r="U16" s="1042"/>
      <c r="V16" s="1233" t="s">
        <v>198</v>
      </c>
      <c r="W16" s="1010"/>
      <c r="X16" s="1232" t="s">
        <v>198</v>
      </c>
      <c r="Y16" s="1042"/>
      <c r="Z16" s="1233" t="s">
        <v>198</v>
      </c>
      <c r="AA16" s="1231"/>
    </row>
    <row r="17" spans="1:27" x14ac:dyDescent="0.25">
      <c r="A17" s="1118">
        <v>96811</v>
      </c>
      <c r="B17" s="1037" t="s">
        <v>122</v>
      </c>
      <c r="C17" s="1038">
        <v>54</v>
      </c>
      <c r="D17" s="1042"/>
      <c r="E17" s="1043">
        <v>54115.5</v>
      </c>
      <c r="F17" s="1010"/>
      <c r="G17" s="1232" t="s">
        <v>198</v>
      </c>
      <c r="H17" s="1042"/>
      <c r="I17" s="1233" t="s">
        <v>198</v>
      </c>
      <c r="J17" s="1010"/>
      <c r="K17" s="1232" t="s">
        <v>198</v>
      </c>
      <c r="L17" s="1042"/>
      <c r="M17" s="1233" t="s">
        <v>198</v>
      </c>
      <c r="N17" s="1010"/>
      <c r="O17" s="1044"/>
      <c r="P17" s="1038">
        <v>54</v>
      </c>
      <c r="Q17" s="1042"/>
      <c r="R17" s="1043">
        <v>75674.5</v>
      </c>
      <c r="S17" s="1010"/>
      <c r="T17" s="1232" t="s">
        <v>198</v>
      </c>
      <c r="U17" s="1042"/>
      <c r="V17" s="1233" t="s">
        <v>198</v>
      </c>
      <c r="W17" s="1010"/>
      <c r="X17" s="1232" t="s">
        <v>198</v>
      </c>
      <c r="Y17" s="1042"/>
      <c r="Z17" s="1233" t="s">
        <v>198</v>
      </c>
      <c r="AA17" s="1231"/>
    </row>
    <row r="18" spans="1:27" x14ac:dyDescent="0.25">
      <c r="A18" s="1118">
        <v>96812</v>
      </c>
      <c r="B18" s="1037" t="s">
        <v>122</v>
      </c>
      <c r="C18" s="1038">
        <v>187</v>
      </c>
      <c r="D18" s="1042"/>
      <c r="E18" s="1043">
        <v>57102</v>
      </c>
      <c r="F18" s="1010"/>
      <c r="G18" s="1038">
        <v>58</v>
      </c>
      <c r="H18" s="1042"/>
      <c r="I18" s="1043">
        <v>124078.5</v>
      </c>
      <c r="J18" s="1010"/>
      <c r="K18" s="1210">
        <v>129</v>
      </c>
      <c r="L18" s="1042"/>
      <c r="M18" s="1043">
        <v>46158</v>
      </c>
      <c r="N18" s="1010"/>
      <c r="O18" s="1044"/>
      <c r="P18" s="1038">
        <v>201</v>
      </c>
      <c r="Q18" s="1042"/>
      <c r="R18" s="1043">
        <v>62418</v>
      </c>
      <c r="S18" s="1010"/>
      <c r="T18" s="1038">
        <v>59</v>
      </c>
      <c r="U18" s="1042"/>
      <c r="V18" s="1043">
        <v>112683</v>
      </c>
      <c r="W18" s="1010"/>
      <c r="X18" s="1210">
        <v>142</v>
      </c>
      <c r="Y18" s="1042"/>
      <c r="Z18" s="1043">
        <v>46607</v>
      </c>
      <c r="AA18" s="1231"/>
    </row>
    <row r="19" spans="1:27" x14ac:dyDescent="0.25">
      <c r="A19" s="1118">
        <v>96813</v>
      </c>
      <c r="B19" s="1037" t="s">
        <v>122</v>
      </c>
      <c r="C19" s="1038">
        <v>13786</v>
      </c>
      <c r="D19" s="1042"/>
      <c r="E19" s="1043">
        <v>49242.5</v>
      </c>
      <c r="F19" s="1010"/>
      <c r="G19" s="1038">
        <v>3975</v>
      </c>
      <c r="H19" s="1042"/>
      <c r="I19" s="1043">
        <v>104675</v>
      </c>
      <c r="J19" s="1010"/>
      <c r="K19" s="1210">
        <v>9811</v>
      </c>
      <c r="L19" s="1042"/>
      <c r="M19" s="1043">
        <v>37853</v>
      </c>
      <c r="N19" s="1010"/>
      <c r="O19" s="1044"/>
      <c r="P19" s="1038">
        <v>14094</v>
      </c>
      <c r="Q19" s="1042"/>
      <c r="R19" s="1043">
        <v>50350.5</v>
      </c>
      <c r="S19" s="1010"/>
      <c r="T19" s="1038">
        <v>4060</v>
      </c>
      <c r="U19" s="1042"/>
      <c r="V19" s="1043">
        <v>106399.5</v>
      </c>
      <c r="W19" s="1010"/>
      <c r="X19" s="1210">
        <v>10034</v>
      </c>
      <c r="Y19" s="1042"/>
      <c r="Z19" s="1043">
        <v>38275</v>
      </c>
      <c r="AA19" s="1231"/>
    </row>
    <row r="20" spans="1:27" x14ac:dyDescent="0.25">
      <c r="A20" s="1118">
        <v>96814</v>
      </c>
      <c r="B20" s="1037" t="s">
        <v>122</v>
      </c>
      <c r="C20" s="1038">
        <v>12616</v>
      </c>
      <c r="D20" s="1042"/>
      <c r="E20" s="1043">
        <v>45631.5</v>
      </c>
      <c r="F20" s="1010"/>
      <c r="G20" s="1038">
        <v>3729</v>
      </c>
      <c r="H20" s="1042"/>
      <c r="I20" s="1043">
        <v>87018</v>
      </c>
      <c r="J20" s="1010"/>
      <c r="K20" s="1210">
        <v>8887</v>
      </c>
      <c r="L20" s="1042"/>
      <c r="M20" s="1043">
        <v>36449</v>
      </c>
      <c r="N20" s="1010"/>
      <c r="O20" s="1044"/>
      <c r="P20" s="1038">
        <v>12207</v>
      </c>
      <c r="Q20" s="1042"/>
      <c r="R20" s="1043">
        <v>46404</v>
      </c>
      <c r="S20" s="1010"/>
      <c r="T20" s="1038">
        <v>3648</v>
      </c>
      <c r="U20" s="1042"/>
      <c r="V20" s="1043">
        <v>89580</v>
      </c>
      <c r="W20" s="1010"/>
      <c r="X20" s="1210">
        <v>8559</v>
      </c>
      <c r="Y20" s="1042"/>
      <c r="Z20" s="1043">
        <v>36665</v>
      </c>
      <c r="AA20" s="1231"/>
    </row>
    <row r="21" spans="1:27" x14ac:dyDescent="0.25">
      <c r="A21" s="1118">
        <v>96817</v>
      </c>
      <c r="B21" s="1037" t="s">
        <v>122</v>
      </c>
      <c r="C21" s="1038">
        <v>28167</v>
      </c>
      <c r="D21" s="1042"/>
      <c r="E21" s="1043">
        <v>33623</v>
      </c>
      <c r="F21" s="1010"/>
      <c r="G21" s="1038">
        <v>8656</v>
      </c>
      <c r="H21" s="1042"/>
      <c r="I21" s="1043">
        <v>67616.5</v>
      </c>
      <c r="J21" s="1010"/>
      <c r="K21" s="1210">
        <v>19511</v>
      </c>
      <c r="L21" s="1042"/>
      <c r="M21" s="1043">
        <v>26241</v>
      </c>
      <c r="N21" s="1010"/>
      <c r="O21" s="1044"/>
      <c r="P21" s="1038">
        <v>28457</v>
      </c>
      <c r="Q21" s="1042"/>
      <c r="R21" s="1043">
        <v>34031</v>
      </c>
      <c r="S21" s="1010"/>
      <c r="T21" s="1038">
        <v>8855</v>
      </c>
      <c r="U21" s="1042"/>
      <c r="V21" s="1043">
        <v>68589</v>
      </c>
      <c r="W21" s="1010"/>
      <c r="X21" s="1210">
        <v>19602</v>
      </c>
      <c r="Y21" s="1042"/>
      <c r="Z21" s="1043">
        <v>27188.5</v>
      </c>
      <c r="AA21" s="1231"/>
    </row>
    <row r="22" spans="1:27" x14ac:dyDescent="0.25">
      <c r="A22" s="1118">
        <v>96820</v>
      </c>
      <c r="B22" s="1121" t="s">
        <v>122</v>
      </c>
      <c r="C22" s="1038">
        <v>620</v>
      </c>
      <c r="D22" s="1042"/>
      <c r="E22" s="1043">
        <v>61810</v>
      </c>
      <c r="F22" s="1010"/>
      <c r="G22" s="1038">
        <v>201</v>
      </c>
      <c r="H22" s="1042"/>
      <c r="I22" s="1043">
        <v>115072</v>
      </c>
      <c r="J22" s="1010"/>
      <c r="K22" s="1210">
        <v>419</v>
      </c>
      <c r="L22" s="1042"/>
      <c r="M22" s="1043">
        <v>47188</v>
      </c>
      <c r="N22" s="1010"/>
      <c r="O22" s="1044"/>
      <c r="P22" s="1038">
        <v>708</v>
      </c>
      <c r="Q22" s="1042"/>
      <c r="R22" s="1043">
        <v>61884.5</v>
      </c>
      <c r="S22" s="1010"/>
      <c r="T22" s="1038">
        <v>230</v>
      </c>
      <c r="U22" s="1042"/>
      <c r="V22" s="1043">
        <v>110970.5</v>
      </c>
      <c r="W22" s="1010"/>
      <c r="X22" s="1210">
        <v>478</v>
      </c>
      <c r="Y22" s="1042"/>
      <c r="Z22" s="1043">
        <v>47056</v>
      </c>
      <c r="AA22" s="1231"/>
    </row>
    <row r="23" spans="1:27" x14ac:dyDescent="0.25">
      <c r="A23" s="1118">
        <v>96816</v>
      </c>
      <c r="B23" s="1121" t="s">
        <v>123</v>
      </c>
      <c r="C23" s="1038">
        <v>25019</v>
      </c>
      <c r="D23" s="1042"/>
      <c r="E23" s="1043">
        <v>47092</v>
      </c>
      <c r="F23" s="1010"/>
      <c r="G23" s="1038">
        <v>8276</v>
      </c>
      <c r="H23" s="1042"/>
      <c r="I23" s="1043">
        <v>107846.5</v>
      </c>
      <c r="J23" s="1010"/>
      <c r="K23" s="1210">
        <v>16743</v>
      </c>
      <c r="L23" s="1042"/>
      <c r="M23" s="1043">
        <v>33434</v>
      </c>
      <c r="N23" s="1010"/>
      <c r="O23" s="1044"/>
      <c r="P23" s="1038">
        <v>25578</v>
      </c>
      <c r="Q23" s="1042"/>
      <c r="R23" s="1043">
        <v>48738</v>
      </c>
      <c r="S23" s="1010"/>
      <c r="T23" s="1038">
        <v>8379</v>
      </c>
      <c r="U23" s="1042"/>
      <c r="V23" s="1043">
        <v>109220</v>
      </c>
      <c r="W23" s="1010"/>
      <c r="X23" s="1210">
        <v>17199</v>
      </c>
      <c r="Y23" s="1042"/>
      <c r="Z23" s="1043">
        <v>34621</v>
      </c>
      <c r="AA23" s="1231"/>
    </row>
    <row r="24" spans="1:27" x14ac:dyDescent="0.25">
      <c r="A24" s="1118">
        <v>96821</v>
      </c>
      <c r="B24" s="1121" t="s">
        <v>123</v>
      </c>
      <c r="C24" s="1038">
        <v>9223</v>
      </c>
      <c r="D24" s="1042"/>
      <c r="E24" s="1043">
        <v>73471</v>
      </c>
      <c r="F24" s="1010"/>
      <c r="G24" s="1038">
        <v>4015</v>
      </c>
      <c r="H24" s="1042"/>
      <c r="I24" s="1043">
        <v>162011</v>
      </c>
      <c r="J24" s="1010"/>
      <c r="K24" s="1210">
        <v>5208</v>
      </c>
      <c r="L24" s="1042"/>
      <c r="M24" s="1043">
        <v>38912</v>
      </c>
      <c r="N24" s="1010"/>
      <c r="O24" s="1044"/>
      <c r="P24" s="1038">
        <v>9241</v>
      </c>
      <c r="Q24" s="1042"/>
      <c r="R24" s="1043">
        <v>76292</v>
      </c>
      <c r="S24" s="1010"/>
      <c r="T24" s="1038">
        <v>4019</v>
      </c>
      <c r="U24" s="1042"/>
      <c r="V24" s="1043">
        <v>164243</v>
      </c>
      <c r="W24" s="1010"/>
      <c r="X24" s="1210">
        <v>5222</v>
      </c>
      <c r="Y24" s="1042"/>
      <c r="Z24" s="1043">
        <v>40430.5</v>
      </c>
      <c r="AA24" s="1231"/>
    </row>
    <row r="25" spans="1:27" x14ac:dyDescent="0.25">
      <c r="A25" s="1118">
        <v>96824</v>
      </c>
      <c r="B25" s="1121" t="s">
        <v>123</v>
      </c>
      <c r="C25" s="1038">
        <v>331</v>
      </c>
      <c r="D25" s="1042"/>
      <c r="E25" s="1043">
        <v>64392</v>
      </c>
      <c r="F25" s="1010"/>
      <c r="G25" s="1038">
        <v>114</v>
      </c>
      <c r="H25" s="1042"/>
      <c r="I25" s="1043">
        <v>156371.5</v>
      </c>
      <c r="J25" s="1010"/>
      <c r="K25" s="1210">
        <v>217</v>
      </c>
      <c r="L25" s="1042"/>
      <c r="M25" s="1043">
        <v>42660</v>
      </c>
      <c r="N25" s="1010"/>
      <c r="O25" s="1044"/>
      <c r="P25" s="1038">
        <v>343</v>
      </c>
      <c r="Q25" s="1042"/>
      <c r="R25" s="1043">
        <v>60386</v>
      </c>
      <c r="S25" s="1010"/>
      <c r="T25" s="1038">
        <v>105</v>
      </c>
      <c r="U25" s="1042"/>
      <c r="V25" s="1043">
        <v>154767</v>
      </c>
      <c r="W25" s="1010"/>
      <c r="X25" s="1210">
        <v>238</v>
      </c>
      <c r="Y25" s="1042"/>
      <c r="Z25" s="1043">
        <v>43566.5</v>
      </c>
      <c r="AA25" s="1231"/>
    </row>
    <row r="26" spans="1:27" x14ac:dyDescent="0.25">
      <c r="A26" s="1118">
        <v>96825</v>
      </c>
      <c r="B26" s="1121" t="s">
        <v>123</v>
      </c>
      <c r="C26" s="1038">
        <v>14372</v>
      </c>
      <c r="D26" s="1042"/>
      <c r="E26" s="1043">
        <v>74285</v>
      </c>
      <c r="F26" s="1010"/>
      <c r="G26" s="1038">
        <v>6569</v>
      </c>
      <c r="H26" s="1042"/>
      <c r="I26" s="1043">
        <v>133823</v>
      </c>
      <c r="J26" s="1010"/>
      <c r="K26" s="1210">
        <v>7803</v>
      </c>
      <c r="L26" s="1042"/>
      <c r="M26" s="1043">
        <v>39634</v>
      </c>
      <c r="N26" s="1010"/>
      <c r="O26" s="1044"/>
      <c r="P26" s="1038">
        <v>14371</v>
      </c>
      <c r="Q26" s="1042"/>
      <c r="R26" s="1043">
        <v>75019</v>
      </c>
      <c r="S26" s="1010"/>
      <c r="T26" s="1038">
        <v>6573</v>
      </c>
      <c r="U26" s="1042"/>
      <c r="V26" s="1043">
        <v>134970</v>
      </c>
      <c r="W26" s="1010"/>
      <c r="X26" s="1210">
        <v>7798</v>
      </c>
      <c r="Y26" s="1042"/>
      <c r="Z26" s="1043">
        <v>40655</v>
      </c>
      <c r="AA26" s="1231"/>
    </row>
    <row r="27" spans="1:27" x14ac:dyDescent="0.25">
      <c r="A27" s="1118">
        <v>96815</v>
      </c>
      <c r="B27" s="1121" t="s">
        <v>124</v>
      </c>
      <c r="C27" s="1038">
        <v>12863</v>
      </c>
      <c r="D27" s="1042"/>
      <c r="E27" s="1043">
        <v>43517</v>
      </c>
      <c r="F27" s="1010"/>
      <c r="G27" s="1038">
        <v>3663</v>
      </c>
      <c r="H27" s="1042"/>
      <c r="I27" s="1043">
        <v>83399</v>
      </c>
      <c r="J27" s="1010"/>
      <c r="K27" s="1210">
        <v>9200</v>
      </c>
      <c r="L27" s="1042"/>
      <c r="M27" s="1043">
        <v>34727</v>
      </c>
      <c r="N27" s="1010"/>
      <c r="O27" s="1044"/>
      <c r="P27" s="1038">
        <v>13374</v>
      </c>
      <c r="Q27" s="1042"/>
      <c r="R27" s="1043">
        <v>46605</v>
      </c>
      <c r="S27" s="1010"/>
      <c r="T27" s="1038">
        <v>3798</v>
      </c>
      <c r="U27" s="1042"/>
      <c r="V27" s="1043">
        <v>87533.5</v>
      </c>
      <c r="W27" s="1010"/>
      <c r="X27" s="1210">
        <v>9576</v>
      </c>
      <c r="Y27" s="1042"/>
      <c r="Z27" s="1043">
        <v>37000</v>
      </c>
      <c r="AA27" s="1231"/>
    </row>
    <row r="28" spans="1:27" x14ac:dyDescent="0.25">
      <c r="A28" s="1118">
        <v>96822</v>
      </c>
      <c r="B28" s="1121" t="s">
        <v>124</v>
      </c>
      <c r="C28" s="1038">
        <v>19641</v>
      </c>
      <c r="D28" s="1042"/>
      <c r="E28" s="1043">
        <v>50265</v>
      </c>
      <c r="F28" s="1010"/>
      <c r="G28" s="1038">
        <v>6031</v>
      </c>
      <c r="H28" s="1042"/>
      <c r="I28" s="1043">
        <v>110295</v>
      </c>
      <c r="J28" s="1010"/>
      <c r="K28" s="1210">
        <v>13610</v>
      </c>
      <c r="L28" s="1042"/>
      <c r="M28" s="1043">
        <v>37593</v>
      </c>
      <c r="N28" s="1010"/>
      <c r="O28" s="1044"/>
      <c r="P28" s="1038">
        <v>20090</v>
      </c>
      <c r="Q28" s="1042"/>
      <c r="R28" s="1043">
        <v>51198</v>
      </c>
      <c r="S28" s="1010"/>
      <c r="T28" s="1038">
        <v>6132</v>
      </c>
      <c r="U28" s="1042"/>
      <c r="V28" s="1043">
        <v>110735</v>
      </c>
      <c r="W28" s="1010"/>
      <c r="X28" s="1210">
        <v>13958</v>
      </c>
      <c r="Y28" s="1042"/>
      <c r="Z28" s="1043">
        <v>38748</v>
      </c>
      <c r="AA28" s="1231"/>
    </row>
    <row r="29" spans="1:27" x14ac:dyDescent="0.25">
      <c r="A29" s="1118">
        <v>96823</v>
      </c>
      <c r="B29" s="1121" t="s">
        <v>124</v>
      </c>
      <c r="C29" s="1038">
        <v>871</v>
      </c>
      <c r="D29" s="1042"/>
      <c r="E29" s="1043">
        <v>51740</v>
      </c>
      <c r="F29" s="1010"/>
      <c r="G29" s="1038">
        <v>222</v>
      </c>
      <c r="H29" s="1042"/>
      <c r="I29" s="1043">
        <v>110818.5</v>
      </c>
      <c r="J29" s="1010"/>
      <c r="K29" s="1210">
        <v>649</v>
      </c>
      <c r="L29" s="1042"/>
      <c r="M29" s="1043">
        <v>40416</v>
      </c>
      <c r="N29" s="1010"/>
      <c r="O29" s="1044"/>
      <c r="P29" s="1038">
        <v>890</v>
      </c>
      <c r="Q29" s="1042"/>
      <c r="R29" s="1043">
        <v>51755</v>
      </c>
      <c r="S29" s="1010"/>
      <c r="T29" s="1038">
        <v>227</v>
      </c>
      <c r="U29" s="1042"/>
      <c r="V29" s="1043">
        <v>108571</v>
      </c>
      <c r="W29" s="1010"/>
      <c r="X29" s="1210">
        <v>663</v>
      </c>
      <c r="Y29" s="1042"/>
      <c r="Z29" s="1043">
        <v>42166</v>
      </c>
      <c r="AA29" s="1231"/>
    </row>
    <row r="30" spans="1:27" x14ac:dyDescent="0.25">
      <c r="A30" s="1118">
        <v>96826</v>
      </c>
      <c r="B30" s="1121" t="s">
        <v>124</v>
      </c>
      <c r="C30" s="1038">
        <v>14659</v>
      </c>
      <c r="D30" s="1042"/>
      <c r="E30" s="1043">
        <v>37126</v>
      </c>
      <c r="F30" s="1010"/>
      <c r="G30" s="1038">
        <v>3500</v>
      </c>
      <c r="H30" s="1042"/>
      <c r="I30" s="1043">
        <v>69217</v>
      </c>
      <c r="J30" s="1010"/>
      <c r="K30" s="1210">
        <v>11159</v>
      </c>
      <c r="L30" s="1042"/>
      <c r="M30" s="1043">
        <v>31873</v>
      </c>
      <c r="N30" s="1010"/>
      <c r="O30" s="1044"/>
      <c r="P30" s="1038">
        <v>15174</v>
      </c>
      <c r="Q30" s="1042"/>
      <c r="R30" s="1043">
        <v>37964.5</v>
      </c>
      <c r="S30" s="1010"/>
      <c r="T30" s="1038">
        <v>3661</v>
      </c>
      <c r="U30" s="1042"/>
      <c r="V30" s="1043">
        <v>71343</v>
      </c>
      <c r="W30" s="1010"/>
      <c r="X30" s="1210">
        <v>11513</v>
      </c>
      <c r="Y30" s="1042"/>
      <c r="Z30" s="1043">
        <v>32716</v>
      </c>
      <c r="AA30" s="1231"/>
    </row>
    <row r="31" spans="1:27" x14ac:dyDescent="0.25">
      <c r="A31" s="1118">
        <v>96828</v>
      </c>
      <c r="B31" s="1121" t="s">
        <v>124</v>
      </c>
      <c r="C31" s="1038">
        <v>528</v>
      </c>
      <c r="D31" s="1042"/>
      <c r="E31" s="1043">
        <v>51785</v>
      </c>
      <c r="F31" s="1010"/>
      <c r="G31" s="1038">
        <v>139</v>
      </c>
      <c r="H31" s="1042"/>
      <c r="I31" s="1043">
        <v>112022</v>
      </c>
      <c r="J31" s="1010"/>
      <c r="K31" s="1210">
        <v>389</v>
      </c>
      <c r="L31" s="1042"/>
      <c r="M31" s="1043">
        <v>41116</v>
      </c>
      <c r="N31" s="1010"/>
      <c r="O31" s="1044"/>
      <c r="P31" s="1038">
        <v>549</v>
      </c>
      <c r="Q31" s="1042"/>
      <c r="R31" s="1043">
        <v>51627</v>
      </c>
      <c r="S31" s="1010"/>
      <c r="T31" s="1038">
        <v>134</v>
      </c>
      <c r="U31" s="1042"/>
      <c r="V31" s="1043">
        <v>112579</v>
      </c>
      <c r="W31" s="1010"/>
      <c r="X31" s="1210">
        <v>415</v>
      </c>
      <c r="Y31" s="1042"/>
      <c r="Z31" s="1043">
        <v>41392</v>
      </c>
      <c r="AA31" s="1231"/>
    </row>
    <row r="32" spans="1:27" x14ac:dyDescent="0.25">
      <c r="A32" s="1118">
        <v>96830</v>
      </c>
      <c r="B32" s="1121" t="s">
        <v>124</v>
      </c>
      <c r="C32" s="1038">
        <v>667</v>
      </c>
      <c r="D32" s="1042"/>
      <c r="E32" s="1043">
        <v>39244</v>
      </c>
      <c r="F32" s="1010"/>
      <c r="G32" s="1038">
        <v>153</v>
      </c>
      <c r="H32" s="1042"/>
      <c r="I32" s="1043">
        <v>84900</v>
      </c>
      <c r="J32" s="1010"/>
      <c r="K32" s="1210">
        <v>514</v>
      </c>
      <c r="L32" s="1042"/>
      <c r="M32" s="1043">
        <v>33463</v>
      </c>
      <c r="N32" s="1010"/>
      <c r="O32" s="1044"/>
      <c r="P32" s="1038">
        <v>718</v>
      </c>
      <c r="Q32" s="1042"/>
      <c r="R32" s="1043">
        <v>40326</v>
      </c>
      <c r="S32" s="1010"/>
      <c r="T32" s="1038">
        <v>167</v>
      </c>
      <c r="U32" s="1042"/>
      <c r="V32" s="1043">
        <v>88496</v>
      </c>
      <c r="W32" s="1010"/>
      <c r="X32" s="1210">
        <v>551</v>
      </c>
      <c r="Y32" s="1042"/>
      <c r="Z32" s="1043">
        <v>33469</v>
      </c>
      <c r="AA32" s="1231"/>
    </row>
    <row r="33" spans="1:27" x14ac:dyDescent="0.25">
      <c r="A33" s="1118">
        <v>96836</v>
      </c>
      <c r="B33" s="1121" t="s">
        <v>124</v>
      </c>
      <c r="C33" s="1038">
        <v>105</v>
      </c>
      <c r="D33" s="1042"/>
      <c r="E33" s="1043">
        <v>39587</v>
      </c>
      <c r="F33" s="1010"/>
      <c r="G33" s="1038">
        <v>20</v>
      </c>
      <c r="H33" s="1042"/>
      <c r="I33" s="1043">
        <v>105693</v>
      </c>
      <c r="J33" s="1010"/>
      <c r="K33" s="1210">
        <v>85</v>
      </c>
      <c r="L33" s="1042"/>
      <c r="M33" s="1043">
        <v>34887</v>
      </c>
      <c r="N33" s="1010"/>
      <c r="O33" s="1044"/>
      <c r="P33" s="1038">
        <v>125</v>
      </c>
      <c r="Q33" s="1042"/>
      <c r="R33" s="1043">
        <v>46792</v>
      </c>
      <c r="S33" s="1010"/>
      <c r="T33" s="1038">
        <v>26</v>
      </c>
      <c r="U33" s="1042"/>
      <c r="V33" s="1043">
        <v>117169.5</v>
      </c>
      <c r="W33" s="1010"/>
      <c r="X33" s="1210">
        <v>99</v>
      </c>
      <c r="Y33" s="1042"/>
      <c r="Z33" s="1043">
        <v>39163</v>
      </c>
      <c r="AA33" s="1231"/>
    </row>
    <row r="34" spans="1:27" x14ac:dyDescent="0.25">
      <c r="A34" s="1118">
        <v>96837</v>
      </c>
      <c r="B34" s="1121" t="s">
        <v>124</v>
      </c>
      <c r="C34" s="1038">
        <v>342</v>
      </c>
      <c r="D34" s="1042"/>
      <c r="E34" s="1043">
        <v>40033.5</v>
      </c>
      <c r="F34" s="1010"/>
      <c r="G34" s="1038">
        <v>84</v>
      </c>
      <c r="H34" s="1042"/>
      <c r="I34" s="1043">
        <v>70247.5</v>
      </c>
      <c r="J34" s="1010"/>
      <c r="K34" s="1210">
        <v>258</v>
      </c>
      <c r="L34" s="1042"/>
      <c r="M34" s="1043">
        <v>32019</v>
      </c>
      <c r="N34" s="1010"/>
      <c r="O34" s="1044"/>
      <c r="P34" s="1038">
        <v>378</v>
      </c>
      <c r="Q34" s="1042"/>
      <c r="R34" s="1043">
        <v>42535.5</v>
      </c>
      <c r="S34" s="1010"/>
      <c r="T34" s="1038">
        <v>94</v>
      </c>
      <c r="U34" s="1042"/>
      <c r="V34" s="1043">
        <v>73872.5</v>
      </c>
      <c r="W34" s="1010"/>
      <c r="X34" s="1210">
        <v>284</v>
      </c>
      <c r="Y34" s="1042"/>
      <c r="Z34" s="1043">
        <v>36165.5</v>
      </c>
      <c r="AA34" s="1231"/>
    </row>
    <row r="35" spans="1:27" x14ac:dyDescent="0.25">
      <c r="A35" s="1118">
        <v>96839</v>
      </c>
      <c r="B35" s="1121" t="s">
        <v>124</v>
      </c>
      <c r="C35" s="1038">
        <v>314</v>
      </c>
      <c r="D35" s="1042"/>
      <c r="E35" s="1043">
        <v>68935.5</v>
      </c>
      <c r="F35" s="1010"/>
      <c r="G35" s="1038">
        <v>102</v>
      </c>
      <c r="H35" s="1042"/>
      <c r="I35" s="1043">
        <v>144832</v>
      </c>
      <c r="J35" s="1010"/>
      <c r="K35" s="1210">
        <v>212</v>
      </c>
      <c r="L35" s="1042"/>
      <c r="M35" s="1043">
        <v>51646</v>
      </c>
      <c r="N35" s="1010"/>
      <c r="O35" s="1044"/>
      <c r="P35" s="1038">
        <v>425</v>
      </c>
      <c r="Q35" s="1042"/>
      <c r="R35" s="1043">
        <v>67739</v>
      </c>
      <c r="S35" s="1010"/>
      <c r="T35" s="1038">
        <v>132</v>
      </c>
      <c r="U35" s="1042"/>
      <c r="V35" s="1043">
        <v>141264.5</v>
      </c>
      <c r="W35" s="1010"/>
      <c r="X35" s="1210">
        <v>293</v>
      </c>
      <c r="Y35" s="1042"/>
      <c r="Z35" s="1043">
        <v>48659</v>
      </c>
      <c r="AA35" s="1231"/>
    </row>
    <row r="36" spans="1:27" s="12" customFormat="1" ht="15.75" thickBot="1" x14ac:dyDescent="0.3">
      <c r="A36" s="1122">
        <v>96848</v>
      </c>
      <c r="B36" s="1123" t="s">
        <v>124</v>
      </c>
      <c r="C36" s="1124">
        <v>64</v>
      </c>
      <c r="D36" s="1128"/>
      <c r="E36" s="1129">
        <v>19681</v>
      </c>
      <c r="F36" s="1025"/>
      <c r="G36" s="1234" t="s">
        <v>198</v>
      </c>
      <c r="H36" s="1235"/>
      <c r="I36" s="1236" t="s">
        <v>198</v>
      </c>
      <c r="J36" s="1025"/>
      <c r="K36" s="1234" t="s">
        <v>198</v>
      </c>
      <c r="L36" s="1235"/>
      <c r="M36" s="1236" t="s">
        <v>198</v>
      </c>
      <c r="N36" s="1025"/>
      <c r="O36" s="1132"/>
      <c r="P36" s="1124">
        <v>70</v>
      </c>
      <c r="Q36" s="1128"/>
      <c r="R36" s="1129">
        <v>19182</v>
      </c>
      <c r="S36" s="1025"/>
      <c r="T36" s="1234" t="s">
        <v>198</v>
      </c>
      <c r="U36" s="1235"/>
      <c r="V36" s="1236" t="s">
        <v>198</v>
      </c>
      <c r="W36" s="1025"/>
      <c r="X36" s="1234" t="s">
        <v>198</v>
      </c>
      <c r="Y36" s="1235"/>
      <c r="Z36" s="1236" t="s">
        <v>198</v>
      </c>
      <c r="AA36" s="1237"/>
    </row>
    <row r="37" spans="1:27" x14ac:dyDescent="0.25">
      <c r="A37" s="1214" t="s">
        <v>196</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row>
    <row r="38" spans="1:27" x14ac:dyDescent="0.25">
      <c r="A38" s="1091" t="s">
        <v>486</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row>
    <row r="116" spans="26:26" x14ac:dyDescent="0.25">
      <c r="Z116" s="3"/>
    </row>
    <row r="117" spans="26:26" x14ac:dyDescent="0.25">
      <c r="Z117" s="3"/>
    </row>
    <row r="118" spans="26:26" x14ac:dyDescent="0.25">
      <c r="Z118" s="3"/>
    </row>
    <row r="119" spans="26:26" x14ac:dyDescent="0.25">
      <c r="Z119" s="3"/>
    </row>
    <row r="120" spans="26:26" x14ac:dyDescent="0.25">
      <c r="Z120" s="3"/>
    </row>
    <row r="121" spans="26:26" x14ac:dyDescent="0.25">
      <c r="Z121" s="3"/>
    </row>
    <row r="122" spans="26:26" x14ac:dyDescent="0.25">
      <c r="Z122" s="3"/>
    </row>
    <row r="123" spans="26:26" x14ac:dyDescent="0.25">
      <c r="Z123" s="3"/>
    </row>
    <row r="124" spans="26:26" x14ac:dyDescent="0.25">
      <c r="Z124" s="3"/>
    </row>
    <row r="125" spans="26:26" x14ac:dyDescent="0.25">
      <c r="Z125" s="3"/>
    </row>
    <row r="126" spans="26:26" x14ac:dyDescent="0.25">
      <c r="Z126" s="3"/>
    </row>
    <row r="127" spans="26:26" x14ac:dyDescent="0.25">
      <c r="Z127" s="3"/>
    </row>
    <row r="128" spans="26:26" x14ac:dyDescent="0.25">
      <c r="Z128" s="3"/>
    </row>
    <row r="129" spans="26:26" x14ac:dyDescent="0.25">
      <c r="Z129" s="3"/>
    </row>
    <row r="130" spans="26:26" x14ac:dyDescent="0.25">
      <c r="Z130" s="3"/>
    </row>
    <row r="131" spans="26:26" x14ac:dyDescent="0.25">
      <c r="Z131" s="3"/>
    </row>
    <row r="132" spans="26:26" x14ac:dyDescent="0.25">
      <c r="Z132" s="3"/>
    </row>
    <row r="133" spans="26:26" x14ac:dyDescent="0.25">
      <c r="Z133" s="3"/>
    </row>
    <row r="134" spans="26:26" x14ac:dyDescent="0.25">
      <c r="Z134" s="3"/>
    </row>
    <row r="135" spans="26:26" x14ac:dyDescent="0.25">
      <c r="Z135" s="3"/>
    </row>
    <row r="136" spans="26:26" x14ac:dyDescent="0.25">
      <c r="Z136" s="3"/>
    </row>
    <row r="137" spans="26:26" x14ac:dyDescent="0.25">
      <c r="Z137" s="3"/>
    </row>
    <row r="138" spans="26:26" x14ac:dyDescent="0.25">
      <c r="Z138" s="3"/>
    </row>
    <row r="139" spans="26:26" x14ac:dyDescent="0.25">
      <c r="Z139" s="3"/>
    </row>
    <row r="140" spans="26:26" x14ac:dyDescent="0.25">
      <c r="Z140" s="3"/>
    </row>
    <row r="141" spans="26:26" x14ac:dyDescent="0.25">
      <c r="Z141" s="3"/>
    </row>
    <row r="142" spans="26:26" x14ac:dyDescent="0.25">
      <c r="Z142" s="3"/>
    </row>
    <row r="143" spans="26:26" x14ac:dyDescent="0.25">
      <c r="Z143" s="3"/>
    </row>
    <row r="144" spans="26:26" x14ac:dyDescent="0.25">
      <c r="Z144" s="3"/>
    </row>
    <row r="145" spans="26:26" x14ac:dyDescent="0.25">
      <c r="Z145" s="3"/>
    </row>
    <row r="146" spans="26:26" x14ac:dyDescent="0.25">
      <c r="Z146" s="3"/>
    </row>
    <row r="147" spans="26:26" x14ac:dyDescent="0.25">
      <c r="Z147" s="3"/>
    </row>
    <row r="148" spans="26:26" x14ac:dyDescent="0.25">
      <c r="Z148" s="3"/>
    </row>
    <row r="149" spans="26:26" x14ac:dyDescent="0.25">
      <c r="Z149" s="3"/>
    </row>
    <row r="150" spans="26:26" x14ac:dyDescent="0.25">
      <c r="Z150" s="3"/>
    </row>
    <row r="151" spans="26:26" x14ac:dyDescent="0.25">
      <c r="Z151" s="3"/>
    </row>
    <row r="152" spans="26:26" x14ac:dyDescent="0.25">
      <c r="Z152" s="3"/>
    </row>
    <row r="153" spans="26:26" x14ac:dyDescent="0.25">
      <c r="Z153" s="3"/>
    </row>
    <row r="154" spans="26:26" x14ac:dyDescent="0.25">
      <c r="Z154" s="3"/>
    </row>
    <row r="155" spans="26:26" x14ac:dyDescent="0.25">
      <c r="Z155" s="3"/>
    </row>
    <row r="156" spans="26:26" x14ac:dyDescent="0.25">
      <c r="Z156" s="3"/>
    </row>
    <row r="157" spans="26:26" x14ac:dyDescent="0.25">
      <c r="Z157" s="3"/>
    </row>
    <row r="158" spans="26:26" x14ac:dyDescent="0.25">
      <c r="Z158" s="3"/>
    </row>
    <row r="159" spans="26:26" x14ac:dyDescent="0.25">
      <c r="Z159" s="3"/>
    </row>
    <row r="160" spans="26:26" x14ac:dyDescent="0.25">
      <c r="Z160" s="3"/>
    </row>
    <row r="161" spans="26:26" x14ac:dyDescent="0.25">
      <c r="Z161" s="3"/>
    </row>
    <row r="162" spans="26:26" x14ac:dyDescent="0.25">
      <c r="Z162" s="3"/>
    </row>
    <row r="163" spans="26:26" x14ac:dyDescent="0.25">
      <c r="Z163" s="3"/>
    </row>
    <row r="164" spans="26:26" x14ac:dyDescent="0.25">
      <c r="Z164" s="3"/>
    </row>
    <row r="165" spans="26:26" x14ac:dyDescent="0.25">
      <c r="Z165" s="3"/>
    </row>
    <row r="166" spans="26:26" x14ac:dyDescent="0.25">
      <c r="Z166" s="3"/>
    </row>
    <row r="167" spans="26:26" x14ac:dyDescent="0.25">
      <c r="Z167" s="3"/>
    </row>
    <row r="168" spans="26:26" x14ac:dyDescent="0.25">
      <c r="Z168" s="3"/>
    </row>
    <row r="169" spans="26:26" x14ac:dyDescent="0.25">
      <c r="Z169" s="3"/>
    </row>
    <row r="170" spans="26:26" x14ac:dyDescent="0.25">
      <c r="Z170" s="3"/>
    </row>
    <row r="171" spans="26:26" x14ac:dyDescent="0.25">
      <c r="Z171" s="3"/>
    </row>
    <row r="172" spans="26:26" x14ac:dyDescent="0.25">
      <c r="Z172" s="3"/>
    </row>
    <row r="173" spans="26:26" x14ac:dyDescent="0.25">
      <c r="Z173" s="3"/>
    </row>
    <row r="174" spans="26:26" x14ac:dyDescent="0.25">
      <c r="Z174" s="3"/>
    </row>
    <row r="175" spans="26:26" x14ac:dyDescent="0.25">
      <c r="Z175" s="3"/>
    </row>
    <row r="176" spans="26:26" x14ac:dyDescent="0.25">
      <c r="Z176" s="3"/>
    </row>
    <row r="177" spans="26:26" x14ac:dyDescent="0.25">
      <c r="Z177" s="3"/>
    </row>
    <row r="178" spans="26:26" x14ac:dyDescent="0.25">
      <c r="Z178" s="3"/>
    </row>
    <row r="179" spans="26:26" x14ac:dyDescent="0.25">
      <c r="Z179" s="3"/>
    </row>
    <row r="180" spans="26:26" x14ac:dyDescent="0.25">
      <c r="Z180" s="3"/>
    </row>
    <row r="181" spans="26:26" x14ac:dyDescent="0.25">
      <c r="Z181" s="3"/>
    </row>
    <row r="182" spans="26:26" x14ac:dyDescent="0.25">
      <c r="Z182" s="3"/>
    </row>
    <row r="183" spans="26:26" x14ac:dyDescent="0.25">
      <c r="Z183" s="3"/>
    </row>
    <row r="184" spans="26:26" x14ac:dyDescent="0.25">
      <c r="Z184" s="3"/>
    </row>
    <row r="185" spans="26:26" x14ac:dyDescent="0.25">
      <c r="Z185" s="3"/>
    </row>
    <row r="186" spans="26:26" x14ac:dyDescent="0.25">
      <c r="Z186" s="3"/>
    </row>
    <row r="187" spans="26:26" x14ac:dyDescent="0.25">
      <c r="Z187" s="3"/>
    </row>
    <row r="188" spans="26:26" x14ac:dyDescent="0.25">
      <c r="Z188" s="3"/>
    </row>
    <row r="189" spans="26:26" x14ac:dyDescent="0.25">
      <c r="Z189" s="3"/>
    </row>
    <row r="190" spans="26:26" x14ac:dyDescent="0.25">
      <c r="Z190" s="3"/>
    </row>
    <row r="191" spans="26:26" x14ac:dyDescent="0.25">
      <c r="Z191" s="3"/>
    </row>
    <row r="192" spans="26:26" x14ac:dyDescent="0.25">
      <c r="Z192" s="3"/>
    </row>
    <row r="193" spans="26:26" x14ac:dyDescent="0.25">
      <c r="Z193" s="3"/>
    </row>
    <row r="194" spans="26:26" x14ac:dyDescent="0.25">
      <c r="Z194" s="3"/>
    </row>
    <row r="195" spans="26:26" x14ac:dyDescent="0.25">
      <c r="Z195" s="3"/>
    </row>
    <row r="196" spans="26:26" x14ac:dyDescent="0.25">
      <c r="Z196" s="3"/>
    </row>
    <row r="197" spans="26:26" x14ac:dyDescent="0.25">
      <c r="Z197" s="3"/>
    </row>
    <row r="198" spans="26:26" x14ac:dyDescent="0.25">
      <c r="Z198" s="3"/>
    </row>
    <row r="199" spans="26:26" x14ac:dyDescent="0.25">
      <c r="Z199" s="3"/>
    </row>
    <row r="200" spans="26:26" x14ac:dyDescent="0.25">
      <c r="Z200" s="3"/>
    </row>
    <row r="201" spans="26:26" x14ac:dyDescent="0.25">
      <c r="Z201" s="3"/>
    </row>
    <row r="202" spans="26:26" x14ac:dyDescent="0.25">
      <c r="Z202" s="3"/>
    </row>
    <row r="203" spans="26:26" x14ac:dyDescent="0.25">
      <c r="Z203" s="3"/>
    </row>
    <row r="204" spans="26:26" x14ac:dyDescent="0.25">
      <c r="Z204" s="3"/>
    </row>
    <row r="205" spans="26:26" x14ac:dyDescent="0.25">
      <c r="Z205" s="3"/>
    </row>
    <row r="206" spans="26:26" x14ac:dyDescent="0.25">
      <c r="Z206" s="3"/>
    </row>
    <row r="207" spans="26:26" x14ac:dyDescent="0.25">
      <c r="Z207" s="3"/>
    </row>
    <row r="208" spans="26:26" x14ac:dyDescent="0.25">
      <c r="Z208" s="3"/>
    </row>
    <row r="209" spans="26:26" x14ac:dyDescent="0.25">
      <c r="Z209" s="3"/>
    </row>
    <row r="210" spans="26:26" x14ac:dyDescent="0.25">
      <c r="Z210" s="3"/>
    </row>
    <row r="211" spans="26:26" x14ac:dyDescent="0.25">
      <c r="Z211" s="3"/>
    </row>
    <row r="212" spans="26:26" x14ac:dyDescent="0.25">
      <c r="Z212" s="3"/>
    </row>
    <row r="213" spans="26:26" x14ac:dyDescent="0.25">
      <c r="Z213" s="3"/>
    </row>
    <row r="214" spans="26:26" x14ac:dyDescent="0.25">
      <c r="Z214" s="3"/>
    </row>
    <row r="215" spans="26:26" x14ac:dyDescent="0.25">
      <c r="Z215" s="3"/>
    </row>
    <row r="216" spans="26:26" x14ac:dyDescent="0.25">
      <c r="Z216" s="3"/>
    </row>
    <row r="217" spans="26:26" x14ac:dyDescent="0.25">
      <c r="Z217" s="3"/>
    </row>
    <row r="218" spans="26:26" x14ac:dyDescent="0.25">
      <c r="Z218" s="3"/>
    </row>
    <row r="219" spans="26:26" x14ac:dyDescent="0.25">
      <c r="Z219" s="3"/>
    </row>
    <row r="220" spans="26:26" x14ac:dyDescent="0.25">
      <c r="Z220" s="3"/>
    </row>
    <row r="221" spans="26:26" x14ac:dyDescent="0.25">
      <c r="Z221" s="3"/>
    </row>
    <row r="222" spans="26:26" x14ac:dyDescent="0.25">
      <c r="Z222" s="3"/>
    </row>
    <row r="223" spans="26:26" x14ac:dyDescent="0.25">
      <c r="Z223" s="3"/>
    </row>
    <row r="224" spans="26:26" x14ac:dyDescent="0.25">
      <c r="Z224" s="3"/>
    </row>
    <row r="225" spans="26:26" x14ac:dyDescent="0.25">
      <c r="Z225" s="3"/>
    </row>
    <row r="226" spans="26:26" x14ac:dyDescent="0.25">
      <c r="Z226" s="3"/>
    </row>
    <row r="227" spans="26:26" x14ac:dyDescent="0.25">
      <c r="Z227" s="3"/>
    </row>
    <row r="228" spans="26:26" x14ac:dyDescent="0.25">
      <c r="Z228" s="3"/>
    </row>
    <row r="229" spans="26:26" x14ac:dyDescent="0.25">
      <c r="Z229" s="3"/>
    </row>
    <row r="230" spans="26:26" x14ac:dyDescent="0.25">
      <c r="Z230" s="3"/>
    </row>
    <row r="231" spans="26:26" x14ac:dyDescent="0.25">
      <c r="Z231" s="3"/>
    </row>
    <row r="232" spans="26:26" x14ac:dyDescent="0.25">
      <c r="Z232" s="3"/>
    </row>
    <row r="233" spans="26:26" x14ac:dyDescent="0.25">
      <c r="Z233" s="3"/>
    </row>
    <row r="234" spans="26:26" x14ac:dyDescent="0.25">
      <c r="Z234" s="3"/>
    </row>
  </sheetData>
  <mergeCells count="24">
    <mergeCell ref="P5:Q5"/>
    <mergeCell ref="R5:S5"/>
    <mergeCell ref="C3:N3"/>
    <mergeCell ref="P3:AA3"/>
    <mergeCell ref="C4:F4"/>
    <mergeCell ref="G4:J4"/>
    <mergeCell ref="K4:N4"/>
    <mergeCell ref="P4:S4"/>
    <mergeCell ref="A1:AA1"/>
    <mergeCell ref="A2:AA2"/>
    <mergeCell ref="T5:U5"/>
    <mergeCell ref="V5:W5"/>
    <mergeCell ref="X5:Y5"/>
    <mergeCell ref="Z5:AA5"/>
    <mergeCell ref="A3:A5"/>
    <mergeCell ref="B3:B5"/>
    <mergeCell ref="T4:W4"/>
    <mergeCell ref="X4:AA4"/>
    <mergeCell ref="C5:D5"/>
    <mergeCell ref="E5:F5"/>
    <mergeCell ref="G5:H5"/>
    <mergeCell ref="I5:J5"/>
    <mergeCell ref="K5:L5"/>
    <mergeCell ref="M5:N5"/>
  </mergeCells>
  <printOptions horizontalCentered="1"/>
  <pageMargins left="0.7" right="0.7" top="0.75" bottom="0.75" header="0.3" footer="0.3"/>
  <pageSetup scale="82" orientation="landscape" horizontalDpi="1200" verticalDpi="12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46B91-3C0F-458B-AF79-3C1ED6B5E8B7}">
  <sheetPr>
    <pageSetUpPr fitToPage="1"/>
  </sheetPr>
  <dimension ref="A1:AA257"/>
  <sheetViews>
    <sheetView zoomScale="130" zoomScaleNormal="130" workbookViewId="0">
      <selection sqref="A1:AA1"/>
    </sheetView>
  </sheetViews>
  <sheetFormatPr defaultRowHeight="15" x14ac:dyDescent="0.25"/>
  <cols>
    <col min="1" max="1" width="9.140625" style="1092"/>
    <col min="2" max="2" width="22" style="1092" bestFit="1" customWidth="1"/>
    <col min="3" max="3" width="8.42578125" style="1092" bestFit="1" customWidth="1"/>
    <col min="4" max="4" width="0.42578125" style="1092" customWidth="1"/>
    <col min="5" max="5" width="8.85546875" style="1092" customWidth="1"/>
    <col min="6" max="6" width="0.85546875" style="1092" customWidth="1"/>
    <col min="7" max="7" width="8.42578125" style="1092" customWidth="1"/>
    <col min="8" max="8" width="0.42578125" style="1092" customWidth="1"/>
    <col min="9" max="9" width="10" style="1092" customWidth="1"/>
    <col min="10" max="10" width="0.85546875" style="1092" customWidth="1"/>
    <col min="11" max="11" width="8.42578125" style="1092" bestFit="1" customWidth="1"/>
    <col min="12" max="12" width="0.42578125" style="1092" customWidth="1"/>
    <col min="13" max="13" width="10" style="1092" customWidth="1"/>
    <col min="14" max="15" width="0.85546875" style="1092" customWidth="1"/>
    <col min="16" max="16" width="8.42578125" style="1092" bestFit="1" customWidth="1"/>
    <col min="17" max="17" width="0.42578125" style="1092" customWidth="1"/>
    <col min="18" max="18" width="8.85546875" style="1092" customWidth="1"/>
    <col min="19" max="19" width="0.85546875" style="1092" customWidth="1"/>
    <col min="20" max="20" width="8.42578125" style="1092" bestFit="1" customWidth="1"/>
    <col min="21" max="21" width="0.42578125" style="1092" customWidth="1"/>
    <col min="22" max="22" width="10" style="1092" customWidth="1"/>
    <col min="23" max="23" width="0.85546875" style="1092" customWidth="1"/>
    <col min="24" max="24" width="8.42578125" style="1092" bestFit="1" customWidth="1"/>
    <col min="25" max="25" width="0.42578125" style="1092" customWidth="1"/>
    <col min="26" max="26" width="10" style="1092" customWidth="1"/>
    <col min="27" max="27" width="0.85546875" style="1092" customWidth="1"/>
  </cols>
  <sheetData>
    <row r="1" spans="1:27" x14ac:dyDescent="0.25">
      <c r="A1" s="996" t="s">
        <v>197</v>
      </c>
      <c r="B1" s="996"/>
      <c r="C1" s="996"/>
      <c r="D1" s="996"/>
      <c r="E1" s="996"/>
      <c r="F1" s="996"/>
      <c r="G1" s="996"/>
      <c r="H1" s="996"/>
      <c r="I1" s="996"/>
      <c r="J1" s="996"/>
      <c r="K1" s="996"/>
      <c r="L1" s="996"/>
      <c r="M1" s="996"/>
      <c r="N1" s="996"/>
      <c r="O1" s="996"/>
      <c r="P1" s="996"/>
      <c r="Q1" s="996"/>
      <c r="R1" s="996"/>
      <c r="S1" s="996"/>
      <c r="T1" s="996"/>
      <c r="U1" s="996"/>
      <c r="V1" s="996"/>
      <c r="W1" s="996"/>
      <c r="X1" s="996"/>
      <c r="Y1" s="996"/>
      <c r="Z1" s="996"/>
      <c r="AA1" s="996"/>
    </row>
    <row r="2" spans="1:27" ht="15.75" thickBot="1" x14ac:dyDescent="0.3">
      <c r="A2" s="997" t="s">
        <v>485</v>
      </c>
      <c r="B2" s="997"/>
      <c r="C2" s="997"/>
      <c r="D2" s="997"/>
      <c r="E2" s="997"/>
      <c r="F2" s="997"/>
      <c r="G2" s="997"/>
      <c r="H2" s="997"/>
      <c r="I2" s="997"/>
      <c r="J2" s="997"/>
      <c r="K2" s="997"/>
      <c r="L2" s="997"/>
      <c r="M2" s="997"/>
      <c r="N2" s="997"/>
      <c r="O2" s="997"/>
      <c r="P2" s="997"/>
      <c r="Q2" s="997"/>
      <c r="R2" s="997"/>
      <c r="S2" s="997"/>
      <c r="T2" s="997"/>
      <c r="U2" s="997"/>
      <c r="V2" s="997"/>
      <c r="W2" s="997"/>
      <c r="X2" s="997"/>
      <c r="Y2" s="997"/>
      <c r="Z2" s="997"/>
      <c r="AA2" s="997"/>
    </row>
    <row r="3" spans="1:27" ht="15.75" thickBot="1" x14ac:dyDescent="0.3">
      <c r="A3" s="1096" t="s">
        <v>182</v>
      </c>
      <c r="B3" s="998" t="s">
        <v>121</v>
      </c>
      <c r="C3" s="1002">
        <v>2020</v>
      </c>
      <c r="D3" s="1003"/>
      <c r="E3" s="1003"/>
      <c r="F3" s="1003"/>
      <c r="G3" s="1003"/>
      <c r="H3" s="1003"/>
      <c r="I3" s="1003"/>
      <c r="J3" s="1003"/>
      <c r="K3" s="1003"/>
      <c r="L3" s="1003"/>
      <c r="M3" s="1003"/>
      <c r="N3" s="1004"/>
      <c r="O3" s="1227"/>
      <c r="P3" s="1002">
        <v>2019</v>
      </c>
      <c r="Q3" s="1003"/>
      <c r="R3" s="1003"/>
      <c r="S3" s="1003"/>
      <c r="T3" s="1003"/>
      <c r="U3" s="1003"/>
      <c r="V3" s="1003"/>
      <c r="W3" s="1003"/>
      <c r="X3" s="1003"/>
      <c r="Y3" s="1003"/>
      <c r="Z3" s="1003"/>
      <c r="AA3" s="1228"/>
    </row>
    <row r="4" spans="1:27" ht="15.75" thickBot="1" x14ac:dyDescent="0.3">
      <c r="A4" s="1100"/>
      <c r="B4" s="1007"/>
      <c r="C4" s="1002" t="s">
        <v>194</v>
      </c>
      <c r="D4" s="1003"/>
      <c r="E4" s="1003"/>
      <c r="F4" s="1004"/>
      <c r="G4" s="1002" t="s">
        <v>159</v>
      </c>
      <c r="H4" s="1003"/>
      <c r="I4" s="1003"/>
      <c r="J4" s="1004"/>
      <c r="K4" s="1003" t="s">
        <v>160</v>
      </c>
      <c r="L4" s="1003"/>
      <c r="M4" s="1003"/>
      <c r="N4" s="1004"/>
      <c r="O4" s="1207"/>
      <c r="P4" s="1002" t="s">
        <v>194</v>
      </c>
      <c r="Q4" s="1003"/>
      <c r="R4" s="1003"/>
      <c r="S4" s="1004"/>
      <c r="T4" s="1002" t="s">
        <v>159</v>
      </c>
      <c r="U4" s="1003"/>
      <c r="V4" s="1003"/>
      <c r="W4" s="1004"/>
      <c r="X4" s="1003" t="s">
        <v>160</v>
      </c>
      <c r="Y4" s="1003"/>
      <c r="Z4" s="1003"/>
      <c r="AA4" s="1228"/>
    </row>
    <row r="5" spans="1:27" ht="15.75" thickBot="1" x14ac:dyDescent="0.3">
      <c r="A5" s="1104"/>
      <c r="B5" s="1022"/>
      <c r="C5" s="1208" t="s">
        <v>5</v>
      </c>
      <c r="D5" s="1209"/>
      <c r="E5" s="1027" t="s">
        <v>161</v>
      </c>
      <c r="F5" s="1028"/>
      <c r="G5" s="1208" t="s">
        <v>5</v>
      </c>
      <c r="H5" s="1209"/>
      <c r="I5" s="1027" t="s">
        <v>161</v>
      </c>
      <c r="J5" s="1028"/>
      <c r="K5" s="1209" t="s">
        <v>5</v>
      </c>
      <c r="L5" s="1209"/>
      <c r="M5" s="1027" t="s">
        <v>161</v>
      </c>
      <c r="N5" s="1028"/>
      <c r="O5" s="1030"/>
      <c r="P5" s="1208" t="s">
        <v>5</v>
      </c>
      <c r="Q5" s="1209"/>
      <c r="R5" s="1027" t="s">
        <v>161</v>
      </c>
      <c r="S5" s="1028"/>
      <c r="T5" s="1208" t="s">
        <v>5</v>
      </c>
      <c r="U5" s="1209"/>
      <c r="V5" s="1027" t="s">
        <v>161</v>
      </c>
      <c r="W5" s="1028"/>
      <c r="X5" s="1209" t="s">
        <v>5</v>
      </c>
      <c r="Y5" s="1209"/>
      <c r="Z5" s="1027" t="s">
        <v>161</v>
      </c>
      <c r="AA5" s="1229"/>
    </row>
    <row r="6" spans="1:27" x14ac:dyDescent="0.25">
      <c r="A6" s="1118"/>
      <c r="B6" s="1107" t="s">
        <v>185</v>
      </c>
      <c r="C6" s="1038"/>
      <c r="D6" s="1042"/>
      <c r="E6" s="1043"/>
      <c r="F6" s="1010"/>
      <c r="G6" s="1038"/>
      <c r="H6" s="1042"/>
      <c r="I6" s="1043"/>
      <c r="J6" s="1010"/>
      <c r="K6" s="1210"/>
      <c r="L6" s="1042"/>
      <c r="M6" s="1043"/>
      <c r="N6" s="1010"/>
      <c r="O6" s="1044"/>
      <c r="P6" s="1038"/>
      <c r="Q6" s="1042"/>
      <c r="R6" s="1043"/>
      <c r="S6" s="1010"/>
      <c r="T6" s="1038"/>
      <c r="U6" s="1042"/>
      <c r="V6" s="1043"/>
      <c r="W6" s="1010"/>
      <c r="X6" s="1210"/>
      <c r="Y6" s="1042"/>
      <c r="Z6" s="1043"/>
      <c r="AA6" s="1231"/>
    </row>
    <row r="7" spans="1:27" x14ac:dyDescent="0.25">
      <c r="A7" s="1118">
        <v>96818</v>
      </c>
      <c r="B7" s="1121" t="s">
        <v>125</v>
      </c>
      <c r="C7" s="1038">
        <v>15192</v>
      </c>
      <c r="D7" s="1042"/>
      <c r="E7" s="1043">
        <v>46529</v>
      </c>
      <c r="F7" s="1010"/>
      <c r="G7" s="1038">
        <v>5173</v>
      </c>
      <c r="H7" s="1042"/>
      <c r="I7" s="1043">
        <v>88634</v>
      </c>
      <c r="J7" s="1010"/>
      <c r="K7" s="1210">
        <v>10019</v>
      </c>
      <c r="L7" s="1042"/>
      <c r="M7" s="1043">
        <v>34582</v>
      </c>
      <c r="N7" s="1010"/>
      <c r="O7" s="1044"/>
      <c r="P7" s="1038">
        <v>15388</v>
      </c>
      <c r="Q7" s="1042"/>
      <c r="R7" s="1043">
        <v>46869.5</v>
      </c>
      <c r="S7" s="1010"/>
      <c r="T7" s="1038">
        <v>5270</v>
      </c>
      <c r="U7" s="1042"/>
      <c r="V7" s="1043">
        <v>89114.5</v>
      </c>
      <c r="W7" s="1010"/>
      <c r="X7" s="1210">
        <v>10118</v>
      </c>
      <c r="Y7" s="1042"/>
      <c r="Z7" s="1043">
        <v>34251</v>
      </c>
      <c r="AA7" s="1231"/>
    </row>
    <row r="8" spans="1:27" x14ac:dyDescent="0.25">
      <c r="A8" s="1118">
        <v>96819</v>
      </c>
      <c r="B8" s="1121" t="s">
        <v>125</v>
      </c>
      <c r="C8" s="1038">
        <v>22373</v>
      </c>
      <c r="D8" s="1042"/>
      <c r="E8" s="1043">
        <v>34659</v>
      </c>
      <c r="F8" s="1010"/>
      <c r="G8" s="1038">
        <v>6809</v>
      </c>
      <c r="H8" s="1042"/>
      <c r="I8" s="1043">
        <v>69546</v>
      </c>
      <c r="J8" s="1010"/>
      <c r="K8" s="1210">
        <v>15564</v>
      </c>
      <c r="L8" s="1042"/>
      <c r="M8" s="1043">
        <v>27313</v>
      </c>
      <c r="N8" s="1010"/>
      <c r="O8" s="1044"/>
      <c r="P8" s="1038">
        <v>23016</v>
      </c>
      <c r="Q8" s="1042"/>
      <c r="R8" s="1043">
        <v>34872</v>
      </c>
      <c r="S8" s="1010"/>
      <c r="T8" s="1038">
        <v>7059</v>
      </c>
      <c r="U8" s="1042"/>
      <c r="V8" s="1043">
        <v>70213</v>
      </c>
      <c r="W8" s="1010"/>
      <c r="X8" s="1210">
        <v>15957</v>
      </c>
      <c r="Y8" s="1042"/>
      <c r="Z8" s="1043">
        <v>27409</v>
      </c>
      <c r="AA8" s="1231"/>
    </row>
    <row r="9" spans="1:27" x14ac:dyDescent="0.25">
      <c r="A9" s="1118">
        <v>96701</v>
      </c>
      <c r="B9" s="1121" t="s">
        <v>126</v>
      </c>
      <c r="C9" s="1038">
        <v>19456</v>
      </c>
      <c r="D9" s="1042"/>
      <c r="E9" s="1043">
        <v>54176.5</v>
      </c>
      <c r="F9" s="1010"/>
      <c r="G9" s="1038">
        <v>6816</v>
      </c>
      <c r="H9" s="1042"/>
      <c r="I9" s="1043">
        <v>110735.5</v>
      </c>
      <c r="J9" s="1010"/>
      <c r="K9" s="1210">
        <v>12640</v>
      </c>
      <c r="L9" s="1042"/>
      <c r="M9" s="1043">
        <v>37528.5</v>
      </c>
      <c r="N9" s="1010"/>
      <c r="O9" s="1044"/>
      <c r="P9" s="1038">
        <v>19466</v>
      </c>
      <c r="Q9" s="1042"/>
      <c r="R9" s="1043">
        <v>54340.5</v>
      </c>
      <c r="S9" s="1010"/>
      <c r="T9" s="1038">
        <v>6954</v>
      </c>
      <c r="U9" s="1042"/>
      <c r="V9" s="1043">
        <v>110523</v>
      </c>
      <c r="W9" s="1010"/>
      <c r="X9" s="1210">
        <v>12512</v>
      </c>
      <c r="Y9" s="1042"/>
      <c r="Z9" s="1043">
        <v>37408</v>
      </c>
      <c r="AA9" s="1231"/>
    </row>
    <row r="10" spans="1:27" x14ac:dyDescent="0.25">
      <c r="A10" s="1118">
        <v>96782</v>
      </c>
      <c r="B10" s="1121" t="s">
        <v>126</v>
      </c>
      <c r="C10" s="1038">
        <v>17179</v>
      </c>
      <c r="D10" s="1042"/>
      <c r="E10" s="1043">
        <v>48891</v>
      </c>
      <c r="F10" s="1010"/>
      <c r="G10" s="1038">
        <v>5969</v>
      </c>
      <c r="H10" s="1042"/>
      <c r="I10" s="1043">
        <v>97276</v>
      </c>
      <c r="J10" s="1010"/>
      <c r="K10" s="1210">
        <v>11210</v>
      </c>
      <c r="L10" s="1042"/>
      <c r="M10" s="1043">
        <v>35556</v>
      </c>
      <c r="N10" s="1010"/>
      <c r="O10" s="1044"/>
      <c r="P10" s="1038">
        <v>17431</v>
      </c>
      <c r="Q10" s="1042"/>
      <c r="R10" s="1043">
        <v>48162</v>
      </c>
      <c r="S10" s="1010"/>
      <c r="T10" s="1038">
        <v>6161</v>
      </c>
      <c r="U10" s="1042"/>
      <c r="V10" s="1043">
        <v>96583</v>
      </c>
      <c r="W10" s="1010"/>
      <c r="X10" s="1210">
        <v>11270</v>
      </c>
      <c r="Y10" s="1042"/>
      <c r="Z10" s="1043">
        <v>34527</v>
      </c>
      <c r="AA10" s="1231"/>
    </row>
    <row r="11" spans="1:27" x14ac:dyDescent="0.25">
      <c r="A11" s="1118">
        <v>96860</v>
      </c>
      <c r="B11" s="1121" t="s">
        <v>126</v>
      </c>
      <c r="C11" s="1038">
        <v>21</v>
      </c>
      <c r="D11" s="1042"/>
      <c r="E11" s="1043">
        <v>25379</v>
      </c>
      <c r="F11" s="1010"/>
      <c r="G11" s="1232" t="s">
        <v>198</v>
      </c>
      <c r="H11" s="1042"/>
      <c r="I11" s="1233" t="s">
        <v>198</v>
      </c>
      <c r="J11" s="1010"/>
      <c r="K11" s="1232" t="s">
        <v>198</v>
      </c>
      <c r="L11" s="1042"/>
      <c r="M11" s="1233" t="s">
        <v>198</v>
      </c>
      <c r="N11" s="1010"/>
      <c r="O11" s="1044"/>
      <c r="P11" s="1232" t="s">
        <v>198</v>
      </c>
      <c r="Q11" s="1042"/>
      <c r="R11" s="1233" t="s">
        <v>198</v>
      </c>
      <c r="S11" s="1010"/>
      <c r="T11" s="1232" t="s">
        <v>198</v>
      </c>
      <c r="U11" s="1042"/>
      <c r="V11" s="1233" t="s">
        <v>198</v>
      </c>
      <c r="W11" s="1010"/>
      <c r="X11" s="1232" t="s">
        <v>198</v>
      </c>
      <c r="Y11" s="1042"/>
      <c r="Z11" s="1233" t="s">
        <v>198</v>
      </c>
      <c r="AA11" s="1231"/>
    </row>
    <row r="12" spans="1:27" x14ac:dyDescent="0.25">
      <c r="A12" s="1118">
        <v>96797</v>
      </c>
      <c r="B12" s="1121" t="s">
        <v>127</v>
      </c>
      <c r="C12" s="1038">
        <v>35356</v>
      </c>
      <c r="D12" s="1042"/>
      <c r="E12" s="1043">
        <v>41982</v>
      </c>
      <c r="F12" s="1010"/>
      <c r="G12" s="1038">
        <v>12487</v>
      </c>
      <c r="H12" s="1042"/>
      <c r="I12" s="1043">
        <v>83307</v>
      </c>
      <c r="J12" s="1010"/>
      <c r="K12" s="1210">
        <v>22869</v>
      </c>
      <c r="L12" s="1042"/>
      <c r="M12" s="1043">
        <v>30772</v>
      </c>
      <c r="N12" s="1010"/>
      <c r="O12" s="1044"/>
      <c r="P12" s="1038">
        <v>35324</v>
      </c>
      <c r="Q12" s="1042"/>
      <c r="R12" s="1043">
        <v>41897.5</v>
      </c>
      <c r="S12" s="1010"/>
      <c r="T12" s="1038">
        <v>12652</v>
      </c>
      <c r="U12" s="1042"/>
      <c r="V12" s="1043">
        <v>83558</v>
      </c>
      <c r="W12" s="1010"/>
      <c r="X12" s="1210">
        <v>22672</v>
      </c>
      <c r="Y12" s="1042"/>
      <c r="Z12" s="1043">
        <v>30302.5</v>
      </c>
      <c r="AA12" s="1231"/>
    </row>
    <row r="13" spans="1:27" x14ac:dyDescent="0.25">
      <c r="A13" s="1118">
        <v>96706</v>
      </c>
      <c r="B13" s="1121" t="s">
        <v>128</v>
      </c>
      <c r="C13" s="1038">
        <v>32218</v>
      </c>
      <c r="D13" s="1042"/>
      <c r="E13" s="1043">
        <v>48602</v>
      </c>
      <c r="F13" s="1010"/>
      <c r="G13" s="1038">
        <v>12401</v>
      </c>
      <c r="H13" s="1042"/>
      <c r="I13" s="1043">
        <v>98814</v>
      </c>
      <c r="J13" s="1010"/>
      <c r="K13" s="1210">
        <v>19817</v>
      </c>
      <c r="L13" s="1042"/>
      <c r="M13" s="1043">
        <v>32575</v>
      </c>
      <c r="N13" s="1010"/>
      <c r="O13" s="1044"/>
      <c r="P13" s="1038">
        <v>31256</v>
      </c>
      <c r="Q13" s="1042"/>
      <c r="R13" s="1043">
        <v>47560.5</v>
      </c>
      <c r="S13" s="1010"/>
      <c r="T13" s="1038">
        <v>12175</v>
      </c>
      <c r="U13" s="1042"/>
      <c r="V13" s="1043">
        <v>98041</v>
      </c>
      <c r="W13" s="1010"/>
      <c r="X13" s="1210">
        <v>19081</v>
      </c>
      <c r="Y13" s="1042"/>
      <c r="Z13" s="1043">
        <v>31601</v>
      </c>
      <c r="AA13" s="1231"/>
    </row>
    <row r="14" spans="1:27" x14ac:dyDescent="0.25">
      <c r="A14" s="1118">
        <v>96707</v>
      </c>
      <c r="B14" s="1121" t="s">
        <v>128</v>
      </c>
      <c r="C14" s="1038">
        <v>18211</v>
      </c>
      <c r="D14" s="1042"/>
      <c r="E14" s="1043">
        <v>53489</v>
      </c>
      <c r="F14" s="1010"/>
      <c r="G14" s="1038">
        <v>7079</v>
      </c>
      <c r="H14" s="1042"/>
      <c r="I14" s="1043">
        <v>109663</v>
      </c>
      <c r="J14" s="1010"/>
      <c r="K14" s="1210">
        <v>11132</v>
      </c>
      <c r="L14" s="1042"/>
      <c r="M14" s="1043">
        <v>34263.5</v>
      </c>
      <c r="N14" s="1010"/>
      <c r="O14" s="1044"/>
      <c r="P14" s="1038">
        <v>18268</v>
      </c>
      <c r="Q14" s="1042"/>
      <c r="R14" s="1043">
        <v>52802.5</v>
      </c>
      <c r="S14" s="1010"/>
      <c r="T14" s="1038">
        <v>7183</v>
      </c>
      <c r="U14" s="1042"/>
      <c r="V14" s="1043">
        <v>108046</v>
      </c>
      <c r="W14" s="1010"/>
      <c r="X14" s="1210">
        <v>11085</v>
      </c>
      <c r="Y14" s="1042"/>
      <c r="Z14" s="1043">
        <v>33537</v>
      </c>
      <c r="AA14" s="1231"/>
    </row>
    <row r="15" spans="1:27" x14ac:dyDescent="0.25">
      <c r="A15" s="1118">
        <v>96709</v>
      </c>
      <c r="B15" s="1121" t="s">
        <v>128</v>
      </c>
      <c r="C15" s="1038">
        <v>328</v>
      </c>
      <c r="D15" s="1042"/>
      <c r="E15" s="1043">
        <v>51864</v>
      </c>
      <c r="F15" s="1010"/>
      <c r="G15" s="1038">
        <v>121</v>
      </c>
      <c r="H15" s="1042"/>
      <c r="I15" s="1043">
        <v>104533</v>
      </c>
      <c r="J15" s="1010"/>
      <c r="K15" s="1210">
        <v>207</v>
      </c>
      <c r="L15" s="1042"/>
      <c r="M15" s="1043">
        <v>36561</v>
      </c>
      <c r="N15" s="1010"/>
      <c r="O15" s="1044"/>
      <c r="P15" s="1038">
        <v>310</v>
      </c>
      <c r="Q15" s="1042"/>
      <c r="R15" s="1043">
        <v>57577.5</v>
      </c>
      <c r="S15" s="1010"/>
      <c r="T15" s="1038">
        <v>122</v>
      </c>
      <c r="U15" s="1042"/>
      <c r="V15" s="1043">
        <v>102906</v>
      </c>
      <c r="W15" s="1010"/>
      <c r="X15" s="1210">
        <v>188</v>
      </c>
      <c r="Y15" s="1042"/>
      <c r="Z15" s="1043">
        <v>42080.5</v>
      </c>
      <c r="AA15" s="1231"/>
    </row>
    <row r="16" spans="1:27" x14ac:dyDescent="0.25">
      <c r="A16" s="1118">
        <v>96759</v>
      </c>
      <c r="B16" s="1121" t="s">
        <v>129</v>
      </c>
      <c r="C16" s="1038">
        <v>230</v>
      </c>
      <c r="D16" s="1042"/>
      <c r="E16" s="1043">
        <v>29781.5</v>
      </c>
      <c r="F16" s="1010"/>
      <c r="G16" s="1038">
        <v>78</v>
      </c>
      <c r="H16" s="1042"/>
      <c r="I16" s="1043">
        <v>41130.5</v>
      </c>
      <c r="J16" s="1010"/>
      <c r="K16" s="1210">
        <v>152</v>
      </c>
      <c r="L16" s="1042"/>
      <c r="M16" s="1043">
        <v>25392.5</v>
      </c>
      <c r="N16" s="1010"/>
      <c r="O16" s="1044"/>
      <c r="P16" s="1038">
        <v>207</v>
      </c>
      <c r="Q16" s="1042"/>
      <c r="R16" s="1043">
        <v>28419</v>
      </c>
      <c r="S16" s="1010"/>
      <c r="T16" s="1038">
        <v>78</v>
      </c>
      <c r="U16" s="1042"/>
      <c r="V16" s="1043">
        <v>47379.5</v>
      </c>
      <c r="W16" s="1010"/>
      <c r="X16" s="1210">
        <v>129</v>
      </c>
      <c r="Y16" s="1042"/>
      <c r="Z16" s="1043">
        <v>23421</v>
      </c>
      <c r="AA16" s="1231"/>
    </row>
    <row r="17" spans="1:27" x14ac:dyDescent="0.25">
      <c r="A17" s="1118">
        <v>96786</v>
      </c>
      <c r="B17" s="1121" t="s">
        <v>129</v>
      </c>
      <c r="C17" s="1038">
        <v>11148</v>
      </c>
      <c r="D17" s="1042"/>
      <c r="E17" s="1043">
        <v>37084</v>
      </c>
      <c r="F17" s="1010"/>
      <c r="G17" s="1038">
        <v>3400</v>
      </c>
      <c r="H17" s="1042"/>
      <c r="I17" s="1043">
        <v>78905.5</v>
      </c>
      <c r="J17" s="1010"/>
      <c r="K17" s="1210">
        <v>7748</v>
      </c>
      <c r="L17" s="1042"/>
      <c r="M17" s="1043">
        <v>28330.5</v>
      </c>
      <c r="N17" s="1010"/>
      <c r="O17" s="1044"/>
      <c r="P17" s="1038">
        <v>11106</v>
      </c>
      <c r="Q17" s="1042"/>
      <c r="R17" s="1043">
        <v>36807.5</v>
      </c>
      <c r="S17" s="1010"/>
      <c r="T17" s="1038">
        <v>3423</v>
      </c>
      <c r="U17" s="1042"/>
      <c r="V17" s="1043">
        <v>77072</v>
      </c>
      <c r="W17" s="1010"/>
      <c r="X17" s="1210">
        <v>7683</v>
      </c>
      <c r="Y17" s="1042"/>
      <c r="Z17" s="1043">
        <v>28408</v>
      </c>
      <c r="AA17" s="1231"/>
    </row>
    <row r="18" spans="1:27" x14ac:dyDescent="0.25">
      <c r="A18" s="1118">
        <v>96789</v>
      </c>
      <c r="B18" s="1121" t="s">
        <v>129</v>
      </c>
      <c r="C18" s="1038">
        <v>24404</v>
      </c>
      <c r="D18" s="1042"/>
      <c r="E18" s="1043">
        <v>65942.5</v>
      </c>
      <c r="F18" s="1010"/>
      <c r="G18" s="1038">
        <v>10308</v>
      </c>
      <c r="H18" s="1042"/>
      <c r="I18" s="1043">
        <v>124371</v>
      </c>
      <c r="J18" s="1010"/>
      <c r="K18" s="1210">
        <v>14096</v>
      </c>
      <c r="L18" s="1042"/>
      <c r="M18" s="1043">
        <v>38340.5</v>
      </c>
      <c r="N18" s="1010"/>
      <c r="O18" s="1044"/>
      <c r="P18" s="1038">
        <v>24463</v>
      </c>
      <c r="Q18" s="1042"/>
      <c r="R18" s="1043">
        <v>64455</v>
      </c>
      <c r="S18" s="1010"/>
      <c r="T18" s="1038">
        <v>10476</v>
      </c>
      <c r="U18" s="1042"/>
      <c r="V18" s="1043">
        <v>121397</v>
      </c>
      <c r="W18" s="1010"/>
      <c r="X18" s="1210">
        <v>13987</v>
      </c>
      <c r="Y18" s="1042"/>
      <c r="Z18" s="1043">
        <v>36741</v>
      </c>
      <c r="AA18" s="1231"/>
    </row>
    <row r="19" spans="1:27" x14ac:dyDescent="0.25">
      <c r="A19" s="1118">
        <v>96857</v>
      </c>
      <c r="B19" s="1121" t="s">
        <v>129</v>
      </c>
      <c r="C19" s="1038">
        <v>22</v>
      </c>
      <c r="D19" s="1042"/>
      <c r="E19" s="1043">
        <v>22155</v>
      </c>
      <c r="F19" s="1010"/>
      <c r="G19" s="1232" t="s">
        <v>198</v>
      </c>
      <c r="H19" s="1042"/>
      <c r="I19" s="1233" t="s">
        <v>198</v>
      </c>
      <c r="J19" s="1010"/>
      <c r="K19" s="1232" t="s">
        <v>198</v>
      </c>
      <c r="L19" s="1042"/>
      <c r="M19" s="1233" t="s">
        <v>198</v>
      </c>
      <c r="N19" s="1010"/>
      <c r="O19" s="1044"/>
      <c r="P19" s="1232" t="s">
        <v>198</v>
      </c>
      <c r="Q19" s="1042"/>
      <c r="R19" s="1233" t="s">
        <v>198</v>
      </c>
      <c r="S19" s="1010"/>
      <c r="T19" s="1232" t="s">
        <v>198</v>
      </c>
      <c r="U19" s="1042"/>
      <c r="V19" s="1233" t="s">
        <v>198</v>
      </c>
      <c r="W19" s="1010"/>
      <c r="X19" s="1232" t="s">
        <v>198</v>
      </c>
      <c r="Y19" s="1042"/>
      <c r="Z19" s="1233" t="s">
        <v>198</v>
      </c>
      <c r="AA19" s="1231"/>
    </row>
    <row r="20" spans="1:27" x14ac:dyDescent="0.25">
      <c r="A20" s="1118">
        <v>96792</v>
      </c>
      <c r="B20" s="1121" t="s">
        <v>130</v>
      </c>
      <c r="C20" s="1038">
        <v>19610</v>
      </c>
      <c r="D20" s="1042"/>
      <c r="E20" s="1043">
        <v>33368</v>
      </c>
      <c r="F20" s="1010"/>
      <c r="G20" s="1038">
        <v>5561</v>
      </c>
      <c r="H20" s="1042"/>
      <c r="I20" s="1043">
        <v>75609</v>
      </c>
      <c r="J20" s="1010"/>
      <c r="K20" s="1210">
        <v>14049</v>
      </c>
      <c r="L20" s="1042"/>
      <c r="M20" s="1043">
        <v>25993</v>
      </c>
      <c r="N20" s="1010"/>
      <c r="O20" s="1044"/>
      <c r="P20" s="1038">
        <v>19205</v>
      </c>
      <c r="Q20" s="1042"/>
      <c r="R20" s="1043">
        <v>33441</v>
      </c>
      <c r="S20" s="1010"/>
      <c r="T20" s="1038">
        <v>5616</v>
      </c>
      <c r="U20" s="1042"/>
      <c r="V20" s="1043">
        <v>74007.5</v>
      </c>
      <c r="W20" s="1010"/>
      <c r="X20" s="1210">
        <v>13589</v>
      </c>
      <c r="Y20" s="1042"/>
      <c r="Z20" s="1043">
        <v>26319</v>
      </c>
      <c r="AA20" s="1231"/>
    </row>
    <row r="21" spans="1:27" x14ac:dyDescent="0.25">
      <c r="A21" s="1118">
        <v>96734</v>
      </c>
      <c r="B21" s="1121" t="s">
        <v>131</v>
      </c>
      <c r="C21" s="1038">
        <v>17915</v>
      </c>
      <c r="D21" s="1042"/>
      <c r="E21" s="1043">
        <v>61846</v>
      </c>
      <c r="F21" s="1010"/>
      <c r="G21" s="1038">
        <v>7110</v>
      </c>
      <c r="H21" s="1042"/>
      <c r="I21" s="1043">
        <v>133542</v>
      </c>
      <c r="J21" s="1010"/>
      <c r="K21" s="1210">
        <v>10805</v>
      </c>
      <c r="L21" s="1042"/>
      <c r="M21" s="1043">
        <v>36553</v>
      </c>
      <c r="N21" s="1010"/>
      <c r="O21" s="1044"/>
      <c r="P21" s="1038">
        <v>18183</v>
      </c>
      <c r="Q21" s="1042"/>
      <c r="R21" s="1043">
        <v>61853</v>
      </c>
      <c r="S21" s="1010"/>
      <c r="T21" s="1038">
        <v>7236</v>
      </c>
      <c r="U21" s="1042"/>
      <c r="V21" s="1043">
        <v>132038</v>
      </c>
      <c r="W21" s="1010"/>
      <c r="X21" s="1210">
        <v>10947</v>
      </c>
      <c r="Y21" s="1042"/>
      <c r="Z21" s="1043">
        <v>36039</v>
      </c>
      <c r="AA21" s="1231"/>
    </row>
    <row r="22" spans="1:27" x14ac:dyDescent="0.25">
      <c r="A22" s="1118">
        <v>96744</v>
      </c>
      <c r="B22" s="1121" t="s">
        <v>131</v>
      </c>
      <c r="C22" s="1038">
        <v>25135</v>
      </c>
      <c r="D22" s="1042"/>
      <c r="E22" s="1043">
        <v>56933</v>
      </c>
      <c r="F22" s="1010"/>
      <c r="G22" s="1038">
        <v>9375</v>
      </c>
      <c r="H22" s="1042"/>
      <c r="I22" s="1043">
        <v>117540</v>
      </c>
      <c r="J22" s="1010"/>
      <c r="K22" s="1210">
        <v>15760</v>
      </c>
      <c r="L22" s="1042"/>
      <c r="M22" s="1043">
        <v>36794</v>
      </c>
      <c r="N22" s="1010"/>
      <c r="O22" s="1044"/>
      <c r="P22" s="1038">
        <v>25357</v>
      </c>
      <c r="Q22" s="1042"/>
      <c r="R22" s="1043">
        <v>56181</v>
      </c>
      <c r="S22" s="1010"/>
      <c r="T22" s="1038">
        <v>9469</v>
      </c>
      <c r="U22" s="1042"/>
      <c r="V22" s="1043">
        <v>114733</v>
      </c>
      <c r="W22" s="1010"/>
      <c r="X22" s="1210">
        <v>15888</v>
      </c>
      <c r="Y22" s="1042"/>
      <c r="Z22" s="1043">
        <v>36186</v>
      </c>
      <c r="AA22" s="1231"/>
    </row>
    <row r="23" spans="1:27" x14ac:dyDescent="0.25">
      <c r="A23" s="1118">
        <v>96795</v>
      </c>
      <c r="B23" s="1121" t="s">
        <v>131</v>
      </c>
      <c r="C23" s="1038">
        <v>4696</v>
      </c>
      <c r="D23" s="1042"/>
      <c r="E23" s="1043">
        <v>36736.5</v>
      </c>
      <c r="F23" s="1010"/>
      <c r="G23" s="1038">
        <v>1297</v>
      </c>
      <c r="H23" s="1042"/>
      <c r="I23" s="1043">
        <v>79006</v>
      </c>
      <c r="J23" s="1010"/>
      <c r="K23" s="1210">
        <v>3399</v>
      </c>
      <c r="L23" s="1042"/>
      <c r="M23" s="1043">
        <v>28372</v>
      </c>
      <c r="N23" s="1010"/>
      <c r="O23" s="1044"/>
      <c r="P23" s="1038">
        <v>4675</v>
      </c>
      <c r="Q23" s="1042"/>
      <c r="R23" s="1043">
        <v>36876</v>
      </c>
      <c r="S23" s="1010"/>
      <c r="T23" s="1038">
        <v>1310</v>
      </c>
      <c r="U23" s="1042"/>
      <c r="V23" s="1043">
        <v>79989.5</v>
      </c>
      <c r="W23" s="1010"/>
      <c r="X23" s="1210">
        <v>3365</v>
      </c>
      <c r="Y23" s="1042"/>
      <c r="Z23" s="1043">
        <v>28713</v>
      </c>
      <c r="AA23" s="1231"/>
    </row>
    <row r="24" spans="1:27" x14ac:dyDescent="0.25">
      <c r="A24" s="1118">
        <v>96712</v>
      </c>
      <c r="B24" s="1121" t="s">
        <v>132</v>
      </c>
      <c r="C24" s="1038">
        <v>3146</v>
      </c>
      <c r="D24" s="1042"/>
      <c r="E24" s="1043">
        <v>39639</v>
      </c>
      <c r="F24" s="1010"/>
      <c r="G24" s="1038">
        <v>1088</v>
      </c>
      <c r="H24" s="1042"/>
      <c r="I24" s="1043">
        <v>85469</v>
      </c>
      <c r="J24" s="1010"/>
      <c r="K24" s="1210">
        <v>2058</v>
      </c>
      <c r="L24" s="1042"/>
      <c r="M24" s="1043">
        <v>28113</v>
      </c>
      <c r="N24" s="1010"/>
      <c r="O24" s="1044"/>
      <c r="P24" s="1038">
        <v>3168</v>
      </c>
      <c r="Q24" s="1042"/>
      <c r="R24" s="1043">
        <v>40435.5</v>
      </c>
      <c r="S24" s="1010"/>
      <c r="T24" s="1038">
        <v>1087</v>
      </c>
      <c r="U24" s="1042"/>
      <c r="V24" s="1043">
        <v>91158</v>
      </c>
      <c r="W24" s="1010"/>
      <c r="X24" s="1210">
        <v>2081</v>
      </c>
      <c r="Y24" s="1042"/>
      <c r="Z24" s="1043">
        <v>27839</v>
      </c>
      <c r="AA24" s="1231"/>
    </row>
    <row r="25" spans="1:27" x14ac:dyDescent="0.25">
      <c r="A25" s="1118">
        <v>96717</v>
      </c>
      <c r="B25" s="1121" t="s">
        <v>132</v>
      </c>
      <c r="C25" s="1038">
        <v>1741</v>
      </c>
      <c r="D25" s="1042"/>
      <c r="E25" s="1043">
        <v>37931</v>
      </c>
      <c r="F25" s="1010"/>
      <c r="G25" s="1038">
        <v>607</v>
      </c>
      <c r="H25" s="1042"/>
      <c r="I25" s="1043">
        <v>80104</v>
      </c>
      <c r="J25" s="1010"/>
      <c r="K25" s="1210">
        <v>1134</v>
      </c>
      <c r="L25" s="1042"/>
      <c r="M25" s="1043">
        <v>26295.5</v>
      </c>
      <c r="N25" s="1010"/>
      <c r="O25" s="1044"/>
      <c r="P25" s="1038">
        <v>1800</v>
      </c>
      <c r="Q25" s="1042"/>
      <c r="R25" s="1043">
        <v>38639</v>
      </c>
      <c r="S25" s="1010"/>
      <c r="T25" s="1038">
        <v>642</v>
      </c>
      <c r="U25" s="1042"/>
      <c r="V25" s="1043">
        <v>76944</v>
      </c>
      <c r="W25" s="1010"/>
      <c r="X25" s="1210">
        <v>1158</v>
      </c>
      <c r="Y25" s="1042"/>
      <c r="Z25" s="1043">
        <v>28134</v>
      </c>
      <c r="AA25" s="1231"/>
    </row>
    <row r="26" spans="1:27" x14ac:dyDescent="0.25">
      <c r="A26" s="1118">
        <v>96730</v>
      </c>
      <c r="B26" s="1121" t="s">
        <v>132</v>
      </c>
      <c r="C26" s="1038">
        <v>690</v>
      </c>
      <c r="D26" s="1042"/>
      <c r="E26" s="1043">
        <v>51723.5</v>
      </c>
      <c r="F26" s="1010"/>
      <c r="G26" s="1038">
        <v>259</v>
      </c>
      <c r="H26" s="1042"/>
      <c r="I26" s="1043">
        <v>113235</v>
      </c>
      <c r="J26" s="1010"/>
      <c r="K26" s="1210">
        <v>431</v>
      </c>
      <c r="L26" s="1042"/>
      <c r="M26" s="1043">
        <v>32051</v>
      </c>
      <c r="N26" s="1010"/>
      <c r="O26" s="1044"/>
      <c r="P26" s="1038">
        <v>673</v>
      </c>
      <c r="Q26" s="1042"/>
      <c r="R26" s="1043">
        <v>53185</v>
      </c>
      <c r="S26" s="1010"/>
      <c r="T26" s="1038">
        <v>273</v>
      </c>
      <c r="U26" s="1042"/>
      <c r="V26" s="1043">
        <v>110728</v>
      </c>
      <c r="W26" s="1010"/>
      <c r="X26" s="1210">
        <v>400</v>
      </c>
      <c r="Y26" s="1042"/>
      <c r="Z26" s="1043">
        <v>33069.5</v>
      </c>
      <c r="AA26" s="1231"/>
    </row>
    <row r="27" spans="1:27" x14ac:dyDescent="0.25">
      <c r="A27" s="1118">
        <v>96731</v>
      </c>
      <c r="B27" s="1121" t="s">
        <v>132</v>
      </c>
      <c r="C27" s="1038">
        <v>1214</v>
      </c>
      <c r="D27" s="1042"/>
      <c r="E27" s="1043">
        <v>40448</v>
      </c>
      <c r="F27" s="1010"/>
      <c r="G27" s="1038">
        <v>481</v>
      </c>
      <c r="H27" s="1042"/>
      <c r="I27" s="1043">
        <v>77949</v>
      </c>
      <c r="J27" s="1010"/>
      <c r="K27" s="1210">
        <v>733</v>
      </c>
      <c r="L27" s="1042"/>
      <c r="M27" s="1043">
        <v>26427</v>
      </c>
      <c r="N27" s="1010"/>
      <c r="O27" s="1044"/>
      <c r="P27" s="1038">
        <v>1238</v>
      </c>
      <c r="Q27" s="1042"/>
      <c r="R27" s="1043">
        <v>40720.5</v>
      </c>
      <c r="S27" s="1010"/>
      <c r="T27" s="1038">
        <v>502</v>
      </c>
      <c r="U27" s="1042"/>
      <c r="V27" s="1043">
        <v>75561</v>
      </c>
      <c r="W27" s="1010"/>
      <c r="X27" s="1210">
        <v>736</v>
      </c>
      <c r="Y27" s="1042"/>
      <c r="Z27" s="1043">
        <v>29264</v>
      </c>
      <c r="AA27" s="1231"/>
    </row>
    <row r="28" spans="1:27" x14ac:dyDescent="0.25">
      <c r="A28" s="1118">
        <v>96762</v>
      </c>
      <c r="B28" s="1121" t="s">
        <v>132</v>
      </c>
      <c r="C28" s="1038">
        <v>1818</v>
      </c>
      <c r="D28" s="1042"/>
      <c r="E28" s="1043">
        <v>22199.5</v>
      </c>
      <c r="F28" s="1010"/>
      <c r="G28" s="1038">
        <v>728</v>
      </c>
      <c r="H28" s="1042"/>
      <c r="I28" s="1043">
        <v>77583.5</v>
      </c>
      <c r="J28" s="1010"/>
      <c r="K28" s="1210">
        <v>1090</v>
      </c>
      <c r="L28" s="1042"/>
      <c r="M28" s="1043">
        <v>10858.5</v>
      </c>
      <c r="N28" s="1010"/>
      <c r="O28" s="1044"/>
      <c r="P28" s="1038">
        <v>2166</v>
      </c>
      <c r="Q28" s="1042"/>
      <c r="R28" s="1043">
        <v>17974</v>
      </c>
      <c r="S28" s="1010"/>
      <c r="T28" s="1038">
        <v>784</v>
      </c>
      <c r="U28" s="1042"/>
      <c r="V28" s="1043">
        <v>73847</v>
      </c>
      <c r="W28" s="1010"/>
      <c r="X28" s="1210">
        <v>1382</v>
      </c>
      <c r="Y28" s="1042"/>
      <c r="Z28" s="1043">
        <v>11194.5</v>
      </c>
      <c r="AA28" s="1231"/>
    </row>
    <row r="29" spans="1:27" x14ac:dyDescent="0.25">
      <c r="A29" s="1137">
        <v>96791</v>
      </c>
      <c r="B29" s="1138" t="s">
        <v>132</v>
      </c>
      <c r="C29" s="1050">
        <v>3395</v>
      </c>
      <c r="D29" s="1054"/>
      <c r="E29" s="1055">
        <v>39150</v>
      </c>
      <c r="F29" s="1056"/>
      <c r="G29" s="1050">
        <v>1124</v>
      </c>
      <c r="H29" s="1054"/>
      <c r="I29" s="1055">
        <v>80237</v>
      </c>
      <c r="J29" s="1056"/>
      <c r="K29" s="1211">
        <v>2271</v>
      </c>
      <c r="L29" s="1054"/>
      <c r="M29" s="1055">
        <v>29651</v>
      </c>
      <c r="N29" s="1056"/>
      <c r="O29" s="1058"/>
      <c r="P29" s="1050">
        <v>3431</v>
      </c>
      <c r="Q29" s="1054"/>
      <c r="R29" s="1055">
        <v>39527</v>
      </c>
      <c r="S29" s="1056"/>
      <c r="T29" s="1050">
        <v>1142</v>
      </c>
      <c r="U29" s="1054"/>
      <c r="V29" s="1055">
        <v>83529</v>
      </c>
      <c r="W29" s="1056"/>
      <c r="X29" s="1211">
        <v>2289</v>
      </c>
      <c r="Y29" s="1054"/>
      <c r="Z29" s="1055">
        <v>29463</v>
      </c>
      <c r="AA29" s="1238"/>
    </row>
    <row r="30" spans="1:27" x14ac:dyDescent="0.25">
      <c r="A30" s="1239"/>
      <c r="B30" s="1142" t="s">
        <v>188</v>
      </c>
      <c r="C30" s="1038"/>
      <c r="D30" s="1042"/>
      <c r="E30" s="1043"/>
      <c r="F30" s="1010"/>
      <c r="G30" s="1038"/>
      <c r="H30" s="1042"/>
      <c r="I30" s="1043"/>
      <c r="J30" s="1010"/>
      <c r="K30" s="1210"/>
      <c r="L30" s="1042"/>
      <c r="M30" s="1043"/>
      <c r="N30" s="1010"/>
      <c r="O30" s="1044"/>
      <c r="P30" s="1038"/>
      <c r="Q30" s="1042"/>
      <c r="R30" s="1043"/>
      <c r="S30" s="1010"/>
      <c r="T30" s="1038"/>
      <c r="U30" s="1042"/>
      <c r="V30" s="1043"/>
      <c r="W30" s="1010"/>
      <c r="X30" s="1210"/>
      <c r="Y30" s="1042"/>
      <c r="Z30" s="1043"/>
      <c r="AA30" s="1231"/>
    </row>
    <row r="31" spans="1:27" x14ac:dyDescent="0.25">
      <c r="A31" s="1118">
        <v>96732</v>
      </c>
      <c r="B31" s="1121" t="s">
        <v>133</v>
      </c>
      <c r="C31" s="1038">
        <v>12449</v>
      </c>
      <c r="D31" s="1042"/>
      <c r="E31" s="1043">
        <v>39221</v>
      </c>
      <c r="F31" s="1010"/>
      <c r="G31" s="1038">
        <v>3999</v>
      </c>
      <c r="H31" s="1042"/>
      <c r="I31" s="1043">
        <v>77856</v>
      </c>
      <c r="J31" s="1010"/>
      <c r="K31" s="1210">
        <v>8450</v>
      </c>
      <c r="L31" s="1042"/>
      <c r="M31" s="1043">
        <v>30742.5</v>
      </c>
      <c r="N31" s="1010"/>
      <c r="O31" s="1044"/>
      <c r="P31" s="1038">
        <v>12535</v>
      </c>
      <c r="Q31" s="1042"/>
      <c r="R31" s="1043">
        <v>39528</v>
      </c>
      <c r="S31" s="1010"/>
      <c r="T31" s="1038">
        <v>3989</v>
      </c>
      <c r="U31" s="1042"/>
      <c r="V31" s="1043">
        <v>79255</v>
      </c>
      <c r="W31" s="1010"/>
      <c r="X31" s="1210">
        <v>8546</v>
      </c>
      <c r="Y31" s="1042"/>
      <c r="Z31" s="1043">
        <v>30885</v>
      </c>
      <c r="AA31" s="1231"/>
    </row>
    <row r="32" spans="1:27" x14ac:dyDescent="0.25">
      <c r="A32" s="1118">
        <v>96733</v>
      </c>
      <c r="B32" s="1121" t="s">
        <v>133</v>
      </c>
      <c r="C32" s="1038">
        <v>1682</v>
      </c>
      <c r="D32" s="1042"/>
      <c r="E32" s="1043">
        <v>45602.5</v>
      </c>
      <c r="F32" s="1010"/>
      <c r="G32" s="1038">
        <v>511</v>
      </c>
      <c r="H32" s="1042"/>
      <c r="I32" s="1043">
        <v>88747</v>
      </c>
      <c r="J32" s="1010"/>
      <c r="K32" s="1210">
        <v>1171</v>
      </c>
      <c r="L32" s="1042"/>
      <c r="M32" s="1043">
        <v>36945</v>
      </c>
      <c r="N32" s="1010"/>
      <c r="O32" s="1044"/>
      <c r="P32" s="1038">
        <v>1795</v>
      </c>
      <c r="Q32" s="1042"/>
      <c r="R32" s="1043">
        <v>48455</v>
      </c>
      <c r="S32" s="1010"/>
      <c r="T32" s="1038">
        <v>572</v>
      </c>
      <c r="U32" s="1042"/>
      <c r="V32" s="1043">
        <v>88663</v>
      </c>
      <c r="W32" s="1010"/>
      <c r="X32" s="1210">
        <v>1223</v>
      </c>
      <c r="Y32" s="1042"/>
      <c r="Z32" s="1043">
        <v>38119</v>
      </c>
      <c r="AA32" s="1231"/>
    </row>
    <row r="33" spans="1:27" x14ac:dyDescent="0.25">
      <c r="A33" s="1118">
        <v>96784</v>
      </c>
      <c r="B33" s="1121" t="s">
        <v>133</v>
      </c>
      <c r="C33" s="1038">
        <v>445</v>
      </c>
      <c r="D33" s="1042"/>
      <c r="E33" s="1043">
        <v>40738</v>
      </c>
      <c r="F33" s="1010"/>
      <c r="G33" s="1038">
        <v>129</v>
      </c>
      <c r="H33" s="1042"/>
      <c r="I33" s="1043">
        <v>76985</v>
      </c>
      <c r="J33" s="1010"/>
      <c r="K33" s="1210">
        <v>316</v>
      </c>
      <c r="L33" s="1042"/>
      <c r="M33" s="1043">
        <v>33454</v>
      </c>
      <c r="N33" s="1010"/>
      <c r="O33" s="1044"/>
      <c r="P33" s="1038">
        <v>486</v>
      </c>
      <c r="Q33" s="1042"/>
      <c r="R33" s="1043">
        <v>42827.5</v>
      </c>
      <c r="S33" s="1010"/>
      <c r="T33" s="1038">
        <v>147</v>
      </c>
      <c r="U33" s="1042"/>
      <c r="V33" s="1043">
        <v>82155</v>
      </c>
      <c r="W33" s="1010"/>
      <c r="X33" s="1210">
        <v>339</v>
      </c>
      <c r="Y33" s="1042"/>
      <c r="Z33" s="1043">
        <v>32265</v>
      </c>
      <c r="AA33" s="1231"/>
    </row>
    <row r="34" spans="1:27" x14ac:dyDescent="0.25">
      <c r="A34" s="1118">
        <v>96793</v>
      </c>
      <c r="B34" s="1121" t="s">
        <v>133</v>
      </c>
      <c r="C34" s="1038">
        <v>15103</v>
      </c>
      <c r="D34" s="1042"/>
      <c r="E34" s="1043">
        <v>44710</v>
      </c>
      <c r="F34" s="1010"/>
      <c r="G34" s="1038">
        <v>5218</v>
      </c>
      <c r="H34" s="1042"/>
      <c r="I34" s="1043">
        <v>95785</v>
      </c>
      <c r="J34" s="1010"/>
      <c r="K34" s="1210">
        <v>9885</v>
      </c>
      <c r="L34" s="1042"/>
      <c r="M34" s="1043">
        <v>32873</v>
      </c>
      <c r="N34" s="1010"/>
      <c r="O34" s="1044"/>
      <c r="P34" s="1038">
        <v>15239</v>
      </c>
      <c r="Q34" s="1042"/>
      <c r="R34" s="1043">
        <v>45580</v>
      </c>
      <c r="S34" s="1010"/>
      <c r="T34" s="1038">
        <v>5245</v>
      </c>
      <c r="U34" s="1042"/>
      <c r="V34" s="1043">
        <v>96710</v>
      </c>
      <c r="W34" s="1010"/>
      <c r="X34" s="1210">
        <v>9994</v>
      </c>
      <c r="Y34" s="1042"/>
      <c r="Z34" s="1043">
        <v>32304.5</v>
      </c>
      <c r="AA34" s="1231"/>
    </row>
    <row r="35" spans="1:27" ht="15.75" thickBot="1" x14ac:dyDescent="0.3">
      <c r="A35" s="1122">
        <v>96753</v>
      </c>
      <c r="B35" s="1123" t="s">
        <v>134</v>
      </c>
      <c r="C35" s="1124">
        <v>12520</v>
      </c>
      <c r="D35" s="1128"/>
      <c r="E35" s="1129">
        <v>42365</v>
      </c>
      <c r="F35" s="1025"/>
      <c r="G35" s="1124">
        <v>4168</v>
      </c>
      <c r="H35" s="1128"/>
      <c r="I35" s="1129">
        <v>85468.5</v>
      </c>
      <c r="J35" s="1025"/>
      <c r="K35" s="1240">
        <v>8352</v>
      </c>
      <c r="L35" s="1128"/>
      <c r="M35" s="1129">
        <v>32181</v>
      </c>
      <c r="N35" s="1025"/>
      <c r="O35" s="1132"/>
      <c r="P35" s="1124">
        <v>12857</v>
      </c>
      <c r="Q35" s="1128"/>
      <c r="R35" s="1129">
        <v>44710</v>
      </c>
      <c r="S35" s="1025"/>
      <c r="T35" s="1124">
        <v>4292</v>
      </c>
      <c r="U35" s="1128"/>
      <c r="V35" s="1129">
        <v>90097.5</v>
      </c>
      <c r="W35" s="1025"/>
      <c r="X35" s="1240">
        <v>8565</v>
      </c>
      <c r="Y35" s="1128"/>
      <c r="Z35" s="1129">
        <v>33297</v>
      </c>
      <c r="AA35" s="1237"/>
    </row>
    <row r="36" spans="1:27" x14ac:dyDescent="0.25">
      <c r="A36" s="1214" t="s">
        <v>196</v>
      </c>
      <c r="B36" s="1044"/>
      <c r="C36" s="1044"/>
      <c r="D36" s="1044"/>
      <c r="E36" s="1044"/>
      <c r="F36" s="1044"/>
      <c r="G36" s="1044"/>
      <c r="H36" s="1044"/>
      <c r="I36" s="1044"/>
      <c r="J36" s="1044"/>
      <c r="K36" s="1044"/>
      <c r="L36" s="1044"/>
      <c r="M36" s="1044"/>
      <c r="N36" s="1044"/>
      <c r="O36" s="1044"/>
      <c r="P36" s="1044"/>
      <c r="Q36" s="1044"/>
      <c r="R36" s="1044"/>
      <c r="S36" s="1044"/>
      <c r="T36" s="1044"/>
      <c r="U36" s="1044"/>
      <c r="V36" s="1044"/>
      <c r="W36" s="1044"/>
      <c r="X36" s="1044"/>
      <c r="Y36" s="1044"/>
      <c r="Z36" s="1044"/>
      <c r="AA36" s="1044"/>
    </row>
    <row r="37" spans="1:27" x14ac:dyDescent="0.25">
      <c r="A37" s="1091" t="s">
        <v>486</v>
      </c>
      <c r="B37" s="1044"/>
      <c r="C37" s="1044"/>
      <c r="D37" s="1044"/>
      <c r="E37" s="1044"/>
      <c r="F37" s="1044"/>
      <c r="G37" s="1044"/>
      <c r="H37" s="1044"/>
      <c r="I37" s="1044"/>
      <c r="J37" s="1044"/>
      <c r="K37" s="1044"/>
      <c r="L37" s="1044"/>
      <c r="M37" s="1044"/>
      <c r="N37" s="1044"/>
      <c r="O37" s="1044"/>
      <c r="P37" s="1044"/>
      <c r="Q37" s="1044"/>
      <c r="R37" s="1044"/>
      <c r="S37" s="1044"/>
      <c r="T37" s="1044"/>
      <c r="U37" s="1044"/>
      <c r="V37" s="1044"/>
      <c r="W37" s="1044"/>
      <c r="X37" s="1044"/>
      <c r="Y37" s="1044"/>
      <c r="Z37" s="1044"/>
      <c r="AA37" s="1044"/>
    </row>
    <row r="38" spans="1:27" s="16" customFormat="1" x14ac:dyDescent="0.25">
      <c r="A38" s="1092"/>
      <c r="B38" s="1092"/>
      <c r="C38" s="1092"/>
      <c r="D38" s="1092"/>
      <c r="E38" s="1092"/>
      <c r="F38" s="1092"/>
      <c r="G38" s="1092"/>
      <c r="H38" s="1092"/>
      <c r="I38" s="1092"/>
      <c r="J38" s="1092"/>
      <c r="K38" s="1092"/>
      <c r="L38" s="1092"/>
      <c r="M38" s="1092"/>
      <c r="N38" s="1092"/>
      <c r="O38" s="1092"/>
      <c r="P38" s="1092"/>
      <c r="Q38" s="1092"/>
      <c r="R38" s="1092"/>
      <c r="S38" s="1092"/>
      <c r="T38" s="1092"/>
      <c r="U38" s="1092"/>
      <c r="V38" s="1092"/>
      <c r="W38" s="1092"/>
      <c r="X38" s="1092"/>
      <c r="Y38" s="1092"/>
      <c r="Z38" s="1092"/>
      <c r="AA38" s="1092"/>
    </row>
    <row r="39" spans="1:27" s="16" customFormat="1" x14ac:dyDescent="0.25">
      <c r="A39" s="1092"/>
      <c r="B39" s="1092"/>
      <c r="C39" s="1092"/>
      <c r="D39" s="1092"/>
      <c r="E39" s="1092"/>
      <c r="F39" s="1092"/>
      <c r="G39" s="1092"/>
      <c r="H39" s="1092"/>
      <c r="I39" s="1092"/>
      <c r="J39" s="1092"/>
      <c r="K39" s="1092"/>
      <c r="L39" s="1092"/>
      <c r="M39" s="1092"/>
      <c r="N39" s="1092"/>
      <c r="O39" s="1092"/>
      <c r="P39" s="1092"/>
      <c r="Q39" s="1092"/>
      <c r="R39" s="1092"/>
      <c r="S39" s="1092"/>
      <c r="T39" s="1092"/>
      <c r="U39" s="1092"/>
      <c r="V39" s="1092"/>
      <c r="W39" s="1092"/>
      <c r="X39" s="1092"/>
      <c r="Y39" s="1092"/>
      <c r="Z39" s="1092"/>
      <c r="AA39" s="1092"/>
    </row>
    <row r="40" spans="1:27" s="16" customFormat="1" x14ac:dyDescent="0.25">
      <c r="A40" s="1092"/>
      <c r="B40" s="1092"/>
      <c r="C40" s="1092"/>
      <c r="D40" s="1092"/>
      <c r="E40" s="1092"/>
      <c r="F40" s="1092"/>
      <c r="G40" s="1092"/>
      <c r="H40" s="1092"/>
      <c r="I40" s="1092"/>
      <c r="J40" s="1092"/>
      <c r="K40" s="1092"/>
      <c r="L40" s="1092"/>
      <c r="M40" s="1092"/>
      <c r="N40" s="1092"/>
      <c r="O40" s="1092"/>
      <c r="P40" s="1092"/>
      <c r="Q40" s="1092"/>
      <c r="R40" s="1092"/>
      <c r="S40" s="1092"/>
      <c r="T40" s="1092"/>
      <c r="U40" s="1092"/>
      <c r="V40" s="1092"/>
      <c r="W40" s="1092"/>
      <c r="X40" s="1092"/>
      <c r="Y40" s="1092"/>
      <c r="Z40" s="1092"/>
      <c r="AA40" s="1092"/>
    </row>
    <row r="41" spans="1:27" s="16" customFormat="1" x14ac:dyDescent="0.25">
      <c r="A41" s="1092"/>
      <c r="B41" s="1092"/>
      <c r="C41" s="1092"/>
      <c r="D41" s="1092"/>
      <c r="E41" s="1092"/>
      <c r="F41" s="1092"/>
      <c r="G41" s="1092"/>
      <c r="H41" s="1092"/>
      <c r="I41" s="1092"/>
      <c r="J41" s="1092"/>
      <c r="K41" s="1092"/>
      <c r="L41" s="1092"/>
      <c r="M41" s="1092"/>
      <c r="N41" s="1092"/>
      <c r="O41" s="1092"/>
      <c r="P41" s="1092"/>
      <c r="Q41" s="1092"/>
      <c r="R41" s="1092"/>
      <c r="S41" s="1092"/>
      <c r="T41" s="1092"/>
      <c r="U41" s="1092"/>
      <c r="V41" s="1092"/>
      <c r="W41" s="1092"/>
      <c r="X41" s="1092"/>
      <c r="Y41" s="1092"/>
      <c r="Z41" s="1092"/>
      <c r="AA41" s="1092"/>
    </row>
    <row r="42" spans="1:27" s="16" customFormat="1" x14ac:dyDescent="0.25">
      <c r="A42" s="1092"/>
      <c r="B42" s="1092"/>
      <c r="C42" s="1092"/>
      <c r="D42" s="1092"/>
      <c r="E42" s="1092"/>
      <c r="F42" s="1092"/>
      <c r="G42" s="1092"/>
      <c r="H42" s="1092"/>
      <c r="I42" s="1092"/>
      <c r="J42" s="1092"/>
      <c r="K42" s="1092"/>
      <c r="L42" s="1092"/>
      <c r="M42" s="1092"/>
      <c r="N42" s="1092"/>
      <c r="O42" s="1092"/>
      <c r="P42" s="1092"/>
      <c r="Q42" s="1092"/>
      <c r="R42" s="1092"/>
      <c r="S42" s="1092"/>
      <c r="T42" s="1092"/>
      <c r="U42" s="1092"/>
      <c r="V42" s="1092"/>
      <c r="W42" s="1092"/>
      <c r="X42" s="1092"/>
      <c r="Y42" s="1092"/>
      <c r="Z42" s="1092"/>
      <c r="AA42" s="1092"/>
    </row>
    <row r="43" spans="1:27" s="16" customFormat="1" x14ac:dyDescent="0.25">
      <c r="A43" s="1092"/>
      <c r="B43" s="1092"/>
      <c r="C43" s="1092"/>
      <c r="D43" s="1092"/>
      <c r="E43" s="1092"/>
      <c r="F43" s="1092"/>
      <c r="G43" s="1092"/>
      <c r="H43" s="1092"/>
      <c r="I43" s="1092"/>
      <c r="J43" s="1092"/>
      <c r="K43" s="1092"/>
      <c r="L43" s="1092"/>
      <c r="M43" s="1092"/>
      <c r="N43" s="1092"/>
      <c r="O43" s="1092"/>
      <c r="P43" s="1092"/>
      <c r="Q43" s="1092"/>
      <c r="R43" s="1092"/>
      <c r="S43" s="1092"/>
      <c r="T43" s="1092"/>
      <c r="U43" s="1092"/>
      <c r="V43" s="1092"/>
      <c r="W43" s="1092"/>
      <c r="X43" s="1092"/>
      <c r="Y43" s="1092"/>
      <c r="Z43" s="1092"/>
      <c r="AA43" s="1092"/>
    </row>
    <row r="44" spans="1:27" s="16" customFormat="1" x14ac:dyDescent="0.25">
      <c r="A44" s="1092"/>
      <c r="B44" s="1092"/>
      <c r="C44" s="1092"/>
      <c r="D44" s="1092"/>
      <c r="E44" s="1092"/>
      <c r="F44" s="1092"/>
      <c r="G44" s="1092"/>
      <c r="H44" s="1092"/>
      <c r="I44" s="1092"/>
      <c r="J44" s="1092"/>
      <c r="K44" s="1092"/>
      <c r="L44" s="1092"/>
      <c r="M44" s="1092"/>
      <c r="N44" s="1092"/>
      <c r="O44" s="1092"/>
      <c r="P44" s="1092"/>
      <c r="Q44" s="1092"/>
      <c r="R44" s="1092"/>
      <c r="S44" s="1092"/>
      <c r="T44" s="1092"/>
      <c r="U44" s="1092"/>
      <c r="V44" s="1092"/>
      <c r="W44" s="1092"/>
      <c r="X44" s="1092"/>
      <c r="Y44" s="1092"/>
      <c r="Z44" s="1092"/>
      <c r="AA44" s="1092"/>
    </row>
    <row r="45" spans="1:27" s="16" customFormat="1" x14ac:dyDescent="0.25">
      <c r="A45" s="1092"/>
      <c r="B45" s="1092"/>
      <c r="C45" s="1092"/>
      <c r="D45" s="1092"/>
      <c r="E45" s="1092"/>
      <c r="F45" s="1092"/>
      <c r="G45" s="1092"/>
      <c r="H45" s="1092"/>
      <c r="I45" s="1092"/>
      <c r="J45" s="1092"/>
      <c r="K45" s="1092"/>
      <c r="L45" s="1092"/>
      <c r="M45" s="1092"/>
      <c r="N45" s="1092"/>
      <c r="O45" s="1092"/>
      <c r="P45" s="1092"/>
      <c r="Q45" s="1092"/>
      <c r="R45" s="1092"/>
      <c r="S45" s="1092"/>
      <c r="T45" s="1092"/>
      <c r="U45" s="1092"/>
      <c r="V45" s="1092"/>
      <c r="W45" s="1092"/>
      <c r="X45" s="1092"/>
      <c r="Y45" s="1092"/>
      <c r="Z45" s="1092"/>
      <c r="AA45" s="1092"/>
    </row>
    <row r="46" spans="1:27" s="16" customFormat="1" x14ac:dyDescent="0.25">
      <c r="A46" s="1092"/>
      <c r="B46" s="1092"/>
      <c r="C46" s="1092"/>
      <c r="D46" s="1092"/>
      <c r="E46" s="1092"/>
      <c r="F46" s="1092"/>
      <c r="G46" s="1092"/>
      <c r="H46" s="1092"/>
      <c r="I46" s="1092"/>
      <c r="J46" s="1092"/>
      <c r="K46" s="1092"/>
      <c r="L46" s="1092"/>
      <c r="M46" s="1092"/>
      <c r="N46" s="1092"/>
      <c r="O46" s="1092"/>
      <c r="P46" s="1092"/>
      <c r="Q46" s="1092"/>
      <c r="R46" s="1092"/>
      <c r="S46" s="1092"/>
      <c r="T46" s="1092"/>
      <c r="U46" s="1092"/>
      <c r="V46" s="1092"/>
      <c r="W46" s="1092"/>
      <c r="X46" s="1092"/>
      <c r="Y46" s="1092"/>
      <c r="Z46" s="1092"/>
      <c r="AA46" s="1092"/>
    </row>
    <row r="47" spans="1:27" s="16" customFormat="1" x14ac:dyDescent="0.25">
      <c r="A47" s="1092"/>
      <c r="B47" s="1092"/>
      <c r="C47" s="1092"/>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row>
    <row r="48" spans="1:27" s="16" customFormat="1" x14ac:dyDescent="0.25">
      <c r="A48" s="1092"/>
      <c r="B48" s="1092"/>
      <c r="C48" s="1092"/>
      <c r="D48" s="1092"/>
      <c r="E48" s="1092"/>
      <c r="F48" s="1092"/>
      <c r="G48" s="1092"/>
      <c r="H48" s="1092"/>
      <c r="I48" s="1092"/>
      <c r="J48" s="1092"/>
      <c r="K48" s="1092"/>
      <c r="L48" s="1092"/>
      <c r="M48" s="1092"/>
      <c r="N48" s="1092"/>
      <c r="O48" s="1092"/>
      <c r="P48" s="1092"/>
      <c r="Q48" s="1092"/>
      <c r="R48" s="1092"/>
      <c r="S48" s="1092"/>
      <c r="T48" s="1092"/>
      <c r="U48" s="1092"/>
      <c r="V48" s="1092"/>
      <c r="W48" s="1092"/>
      <c r="X48" s="1092"/>
      <c r="Y48" s="1092"/>
      <c r="Z48" s="1092"/>
      <c r="AA48" s="1092"/>
    </row>
    <row r="49" spans="1:27" s="16" customFormat="1" x14ac:dyDescent="0.25">
      <c r="A49" s="1092"/>
      <c r="B49" s="1092"/>
      <c r="C49" s="1092"/>
      <c r="D49" s="1092"/>
      <c r="E49" s="1092"/>
      <c r="F49" s="1092"/>
      <c r="G49" s="1092"/>
      <c r="H49" s="1092"/>
      <c r="I49" s="1092"/>
      <c r="J49" s="1092"/>
      <c r="K49" s="1092"/>
      <c r="L49" s="1092"/>
      <c r="M49" s="1092"/>
      <c r="N49" s="1092"/>
      <c r="O49" s="1092"/>
      <c r="P49" s="1092"/>
      <c r="Q49" s="1092"/>
      <c r="R49" s="1092"/>
      <c r="S49" s="1092"/>
      <c r="T49" s="1092"/>
      <c r="U49" s="1092"/>
      <c r="V49" s="1092"/>
      <c r="W49" s="1092"/>
      <c r="X49" s="1092"/>
      <c r="Y49" s="1092"/>
      <c r="Z49" s="1092"/>
      <c r="AA49" s="1092"/>
    </row>
    <row r="50" spans="1:27" s="16" customFormat="1" x14ac:dyDescent="0.25">
      <c r="A50" s="1092"/>
      <c r="B50" s="1092"/>
      <c r="C50" s="1092"/>
      <c r="D50" s="1092"/>
      <c r="E50" s="1092"/>
      <c r="F50" s="1092"/>
      <c r="G50" s="1092"/>
      <c r="H50" s="1092"/>
      <c r="I50" s="1092"/>
      <c r="J50" s="1092"/>
      <c r="K50" s="1092"/>
      <c r="L50" s="1092"/>
      <c r="M50" s="1092"/>
      <c r="N50" s="1092"/>
      <c r="O50" s="1092"/>
      <c r="P50" s="1092"/>
      <c r="Q50" s="1092"/>
      <c r="R50" s="1092"/>
      <c r="S50" s="1092"/>
      <c r="T50" s="1092"/>
      <c r="U50" s="1092"/>
      <c r="V50" s="1092"/>
      <c r="W50" s="1092"/>
      <c r="X50" s="1092"/>
      <c r="Y50" s="1092"/>
      <c r="Z50" s="1092"/>
      <c r="AA50" s="1092"/>
    </row>
    <row r="51" spans="1:27" s="16" customFormat="1" x14ac:dyDescent="0.25">
      <c r="A51" s="1092"/>
      <c r="B51" s="1092"/>
      <c r="C51" s="1092"/>
      <c r="D51" s="1092"/>
      <c r="E51" s="1092"/>
      <c r="F51" s="1092"/>
      <c r="G51" s="1092"/>
      <c r="H51" s="1092"/>
      <c r="I51" s="1092"/>
      <c r="J51" s="1092"/>
      <c r="K51" s="1092"/>
      <c r="L51" s="1092"/>
      <c r="M51" s="1092"/>
      <c r="N51" s="1092"/>
      <c r="O51" s="1092"/>
      <c r="P51" s="1092"/>
      <c r="Q51" s="1092"/>
      <c r="R51" s="1092"/>
      <c r="S51" s="1092"/>
      <c r="T51" s="1092"/>
      <c r="U51" s="1092"/>
      <c r="V51" s="1092"/>
      <c r="W51" s="1092"/>
      <c r="X51" s="1092"/>
      <c r="Y51" s="1092"/>
      <c r="Z51" s="1092"/>
      <c r="AA51" s="1092"/>
    </row>
    <row r="52" spans="1:27" s="16" customFormat="1" x14ac:dyDescent="0.25">
      <c r="A52" s="1092"/>
      <c r="B52" s="1092"/>
      <c r="C52" s="1092"/>
      <c r="D52" s="1092"/>
      <c r="E52" s="1092"/>
      <c r="F52" s="1092"/>
      <c r="G52" s="1092"/>
      <c r="H52" s="1092"/>
      <c r="I52" s="1092"/>
      <c r="J52" s="1092"/>
      <c r="K52" s="1092"/>
      <c r="L52" s="1092"/>
      <c r="M52" s="1092"/>
      <c r="N52" s="1092"/>
      <c r="O52" s="1092"/>
      <c r="P52" s="1092"/>
      <c r="Q52" s="1092"/>
      <c r="R52" s="1092"/>
      <c r="S52" s="1092"/>
      <c r="T52" s="1092"/>
      <c r="U52" s="1092"/>
      <c r="V52" s="1092"/>
      <c r="W52" s="1092"/>
      <c r="X52" s="1092"/>
      <c r="Y52" s="1092"/>
      <c r="Z52" s="1092"/>
      <c r="AA52" s="1092"/>
    </row>
    <row r="53" spans="1:27" s="16" customFormat="1" x14ac:dyDescent="0.25">
      <c r="A53" s="1092"/>
      <c r="B53" s="1092"/>
      <c r="C53" s="1092"/>
      <c r="D53" s="1092"/>
      <c r="E53" s="1092"/>
      <c r="F53" s="1092"/>
      <c r="G53" s="1092"/>
      <c r="H53" s="1092"/>
      <c r="I53" s="1092"/>
      <c r="J53" s="1092"/>
      <c r="K53" s="1092"/>
      <c r="L53" s="1092"/>
      <c r="M53" s="1092"/>
      <c r="N53" s="1092"/>
      <c r="O53" s="1092"/>
      <c r="P53" s="1092"/>
      <c r="Q53" s="1092"/>
      <c r="R53" s="1092"/>
      <c r="S53" s="1092"/>
      <c r="T53" s="1092"/>
      <c r="U53" s="1092"/>
      <c r="V53" s="1092"/>
      <c r="W53" s="1092"/>
      <c r="X53" s="1092"/>
      <c r="Y53" s="1092"/>
      <c r="Z53" s="1092"/>
      <c r="AA53" s="1092"/>
    </row>
    <row r="54" spans="1:27" s="16" customFormat="1" x14ac:dyDescent="0.25">
      <c r="A54" s="1092"/>
      <c r="B54" s="1092"/>
      <c r="C54" s="1092"/>
      <c r="D54" s="1092"/>
      <c r="E54" s="1092"/>
      <c r="F54" s="1092"/>
      <c r="G54" s="1092"/>
      <c r="H54" s="1092"/>
      <c r="I54" s="1092"/>
      <c r="J54" s="1092"/>
      <c r="K54" s="1092"/>
      <c r="L54" s="1092"/>
      <c r="M54" s="1092"/>
      <c r="N54" s="1092"/>
      <c r="O54" s="1092"/>
      <c r="P54" s="1092"/>
      <c r="Q54" s="1092"/>
      <c r="R54" s="1092"/>
      <c r="S54" s="1092"/>
      <c r="T54" s="1092"/>
      <c r="U54" s="1092"/>
      <c r="V54" s="1092"/>
      <c r="W54" s="1092"/>
      <c r="X54" s="1092"/>
      <c r="Y54" s="1092"/>
      <c r="Z54" s="1092"/>
      <c r="AA54" s="1092"/>
    </row>
    <row r="55" spans="1:27" s="16" customFormat="1" x14ac:dyDescent="0.25">
      <c r="A55" s="1092"/>
      <c r="B55" s="1092"/>
      <c r="C55" s="1092"/>
      <c r="D55" s="1092"/>
      <c r="E55" s="1092"/>
      <c r="F55" s="1092"/>
      <c r="G55" s="1092"/>
      <c r="H55" s="1092"/>
      <c r="I55" s="1092"/>
      <c r="J55" s="1092"/>
      <c r="K55" s="1092"/>
      <c r="L55" s="1092"/>
      <c r="M55" s="1092"/>
      <c r="N55" s="1092"/>
      <c r="O55" s="1092"/>
      <c r="P55" s="1092"/>
      <c r="Q55" s="1092"/>
      <c r="R55" s="1092"/>
      <c r="S55" s="1092"/>
      <c r="T55" s="1092"/>
      <c r="U55" s="1092"/>
      <c r="V55" s="1092"/>
      <c r="W55" s="1092"/>
      <c r="X55" s="1092"/>
      <c r="Y55" s="1092"/>
      <c r="Z55" s="1092"/>
      <c r="AA55" s="1092"/>
    </row>
    <row r="56" spans="1:27" s="16" customFormat="1" x14ac:dyDescent="0.25">
      <c r="A56" s="1092"/>
      <c r="B56" s="1092"/>
      <c r="C56" s="1092"/>
      <c r="D56" s="1092"/>
      <c r="E56" s="1092"/>
      <c r="F56" s="1092"/>
      <c r="G56" s="1092"/>
      <c r="H56" s="1092"/>
      <c r="I56" s="1092"/>
      <c r="J56" s="1092"/>
      <c r="K56" s="1092"/>
      <c r="L56" s="1092"/>
      <c r="M56" s="1092"/>
      <c r="N56" s="1092"/>
      <c r="O56" s="1092"/>
      <c r="P56" s="1092"/>
      <c r="Q56" s="1092"/>
      <c r="R56" s="1092"/>
      <c r="S56" s="1092"/>
      <c r="T56" s="1092"/>
      <c r="U56" s="1092"/>
      <c r="V56" s="1092"/>
      <c r="W56" s="1092"/>
      <c r="X56" s="1092"/>
      <c r="Y56" s="1092"/>
      <c r="Z56" s="1092"/>
      <c r="AA56" s="1092"/>
    </row>
    <row r="57" spans="1:27" s="16" customFormat="1" x14ac:dyDescent="0.25">
      <c r="A57" s="1092"/>
      <c r="B57" s="1092"/>
      <c r="C57" s="1092"/>
      <c r="D57" s="1092"/>
      <c r="E57" s="1092"/>
      <c r="F57" s="1092"/>
      <c r="G57" s="1092"/>
      <c r="H57" s="1092"/>
      <c r="I57" s="1092"/>
      <c r="J57" s="1092"/>
      <c r="K57" s="1092"/>
      <c r="L57" s="1092"/>
      <c r="M57" s="1092"/>
      <c r="N57" s="1092"/>
      <c r="O57" s="1092"/>
      <c r="P57" s="1092"/>
      <c r="Q57" s="1092"/>
      <c r="R57" s="1092"/>
      <c r="S57" s="1092"/>
      <c r="T57" s="1092"/>
      <c r="U57" s="1092"/>
      <c r="V57" s="1092"/>
      <c r="W57" s="1092"/>
      <c r="X57" s="1092"/>
      <c r="Y57" s="1092"/>
      <c r="Z57" s="1092"/>
      <c r="AA57" s="1092"/>
    </row>
    <row r="58" spans="1:27" s="16" customFormat="1" x14ac:dyDescent="0.25">
      <c r="A58" s="1092"/>
      <c r="B58" s="1092"/>
      <c r="C58" s="1092"/>
      <c r="D58" s="1092"/>
      <c r="E58" s="1092"/>
      <c r="F58" s="1092"/>
      <c r="G58" s="1092"/>
      <c r="H58" s="1092"/>
      <c r="I58" s="1092"/>
      <c r="J58" s="1092"/>
      <c r="K58" s="1092"/>
      <c r="L58" s="1092"/>
      <c r="M58" s="1092"/>
      <c r="N58" s="1092"/>
      <c r="O58" s="1092"/>
      <c r="P58" s="1092"/>
      <c r="Q58" s="1092"/>
      <c r="R58" s="1092"/>
      <c r="S58" s="1092"/>
      <c r="T58" s="1092"/>
      <c r="U58" s="1092"/>
      <c r="V58" s="1092"/>
      <c r="W58" s="1092"/>
      <c r="X58" s="1092"/>
      <c r="Y58" s="1092"/>
      <c r="Z58" s="1092"/>
      <c r="AA58" s="1092"/>
    </row>
    <row r="59" spans="1:27" s="16" customFormat="1" x14ac:dyDescent="0.25">
      <c r="A59" s="1092"/>
      <c r="B59" s="1092"/>
      <c r="C59" s="1092"/>
      <c r="D59" s="1092"/>
      <c r="E59" s="1092"/>
      <c r="F59" s="1092"/>
      <c r="G59" s="1092"/>
      <c r="H59" s="1092"/>
      <c r="I59" s="1092"/>
      <c r="J59" s="1092"/>
      <c r="K59" s="1092"/>
      <c r="L59" s="1092"/>
      <c r="M59" s="1092"/>
      <c r="N59" s="1092"/>
      <c r="O59" s="1092"/>
      <c r="P59" s="1092"/>
      <c r="Q59" s="1092"/>
      <c r="R59" s="1092"/>
      <c r="S59" s="1092"/>
      <c r="T59" s="1092"/>
      <c r="U59" s="1092"/>
      <c r="V59" s="1092"/>
      <c r="W59" s="1092"/>
      <c r="X59" s="1092"/>
      <c r="Y59" s="1092"/>
      <c r="Z59" s="1092"/>
      <c r="AA59" s="1092"/>
    </row>
    <row r="60" spans="1:27" s="16" customFormat="1" x14ac:dyDescent="0.25">
      <c r="A60" s="1092"/>
      <c r="B60" s="1092"/>
      <c r="C60" s="1092"/>
      <c r="D60" s="1092"/>
      <c r="E60" s="1092"/>
      <c r="F60" s="1092"/>
      <c r="G60" s="1092"/>
      <c r="H60" s="1092"/>
      <c r="I60" s="1092"/>
      <c r="J60" s="1092"/>
      <c r="K60" s="1092"/>
      <c r="L60" s="1092"/>
      <c r="M60" s="1092"/>
      <c r="N60" s="1092"/>
      <c r="O60" s="1092"/>
      <c r="P60" s="1092"/>
      <c r="Q60" s="1092"/>
      <c r="R60" s="1092"/>
      <c r="S60" s="1092"/>
      <c r="T60" s="1092"/>
      <c r="U60" s="1092"/>
      <c r="V60" s="1092"/>
      <c r="W60" s="1092"/>
      <c r="X60" s="1092"/>
      <c r="Y60" s="1092"/>
      <c r="Z60" s="1092"/>
      <c r="AA60" s="1092"/>
    </row>
    <row r="61" spans="1:27" s="16" customFormat="1" x14ac:dyDescent="0.25">
      <c r="A61" s="1092"/>
      <c r="B61" s="1092"/>
      <c r="C61" s="1092"/>
      <c r="D61" s="1092"/>
      <c r="E61" s="1092"/>
      <c r="F61" s="1092"/>
      <c r="G61" s="1092"/>
      <c r="H61" s="1092"/>
      <c r="I61" s="1092"/>
      <c r="J61" s="1092"/>
      <c r="K61" s="1092"/>
      <c r="L61" s="1092"/>
      <c r="M61" s="1092"/>
      <c r="N61" s="1092"/>
      <c r="O61" s="1092"/>
      <c r="P61" s="1092"/>
      <c r="Q61" s="1092"/>
      <c r="R61" s="1092"/>
      <c r="S61" s="1092"/>
      <c r="T61" s="1092"/>
      <c r="U61" s="1092"/>
      <c r="V61" s="1092"/>
      <c r="W61" s="1092"/>
      <c r="X61" s="1092"/>
      <c r="Y61" s="1092"/>
      <c r="Z61" s="1092"/>
      <c r="AA61" s="1092"/>
    </row>
    <row r="62" spans="1:27" s="16" customFormat="1" x14ac:dyDescent="0.25">
      <c r="A62" s="1092"/>
      <c r="B62" s="1092"/>
      <c r="C62" s="1092"/>
      <c r="D62" s="1092"/>
      <c r="E62" s="1092"/>
      <c r="F62" s="1092"/>
      <c r="G62" s="1092"/>
      <c r="H62" s="1092"/>
      <c r="I62" s="1092"/>
      <c r="J62" s="1092"/>
      <c r="K62" s="1092"/>
      <c r="L62" s="1092"/>
      <c r="M62" s="1092"/>
      <c r="N62" s="1092"/>
      <c r="O62" s="1092"/>
      <c r="P62" s="1092"/>
      <c r="Q62" s="1092"/>
      <c r="R62" s="1092"/>
      <c r="S62" s="1092"/>
      <c r="T62" s="1092"/>
      <c r="U62" s="1092"/>
      <c r="V62" s="1092"/>
      <c r="W62" s="1092"/>
      <c r="X62" s="1092"/>
      <c r="Y62" s="1092"/>
      <c r="Z62" s="1092"/>
      <c r="AA62" s="1092"/>
    </row>
    <row r="63" spans="1:27" s="16" customFormat="1" x14ac:dyDescent="0.25">
      <c r="A63" s="1092"/>
      <c r="B63" s="1092"/>
      <c r="C63" s="1092"/>
      <c r="D63" s="1092"/>
      <c r="E63" s="1092"/>
      <c r="F63" s="1092"/>
      <c r="G63" s="1092"/>
      <c r="H63" s="1092"/>
      <c r="I63" s="1092"/>
      <c r="J63" s="1092"/>
      <c r="K63" s="1092"/>
      <c r="L63" s="1092"/>
      <c r="M63" s="1092"/>
      <c r="N63" s="1092"/>
      <c r="O63" s="1092"/>
      <c r="P63" s="1092"/>
      <c r="Q63" s="1092"/>
      <c r="R63" s="1092"/>
      <c r="S63" s="1092"/>
      <c r="T63" s="1092"/>
      <c r="U63" s="1092"/>
      <c r="V63" s="1092"/>
      <c r="W63" s="1092"/>
      <c r="X63" s="1092"/>
      <c r="Y63" s="1092"/>
      <c r="Z63" s="1092"/>
      <c r="AA63" s="1092"/>
    </row>
    <row r="64" spans="1:27" s="16" customFormat="1" x14ac:dyDescent="0.25">
      <c r="A64" s="1092"/>
      <c r="B64" s="1092"/>
      <c r="C64" s="1092"/>
      <c r="D64" s="1092"/>
      <c r="E64" s="1092"/>
      <c r="F64" s="1092"/>
      <c r="G64" s="1092"/>
      <c r="H64" s="1092"/>
      <c r="I64" s="1092"/>
      <c r="J64" s="1092"/>
      <c r="K64" s="1092"/>
      <c r="L64" s="1092"/>
      <c r="M64" s="1092"/>
      <c r="N64" s="1092"/>
      <c r="O64" s="1092"/>
      <c r="P64" s="1092"/>
      <c r="Q64" s="1092"/>
      <c r="R64" s="1092"/>
      <c r="S64" s="1092"/>
      <c r="T64" s="1092"/>
      <c r="U64" s="1092"/>
      <c r="V64" s="1092"/>
      <c r="W64" s="1092"/>
      <c r="X64" s="1092"/>
      <c r="Y64" s="1092"/>
      <c r="Z64" s="1092"/>
      <c r="AA64" s="1092"/>
    </row>
    <row r="65" spans="1:27" s="16" customFormat="1" x14ac:dyDescent="0.25">
      <c r="A65" s="1092"/>
      <c r="B65" s="1092"/>
      <c r="C65" s="1092"/>
      <c r="D65" s="1092"/>
      <c r="E65" s="1092"/>
      <c r="F65" s="1092"/>
      <c r="G65" s="1092"/>
      <c r="H65" s="1092"/>
      <c r="I65" s="1092"/>
      <c r="J65" s="1092"/>
      <c r="K65" s="1092"/>
      <c r="L65" s="1092"/>
      <c r="M65" s="1092"/>
      <c r="N65" s="1092"/>
      <c r="O65" s="1092"/>
      <c r="P65" s="1092"/>
      <c r="Q65" s="1092"/>
      <c r="R65" s="1092"/>
      <c r="S65" s="1092"/>
      <c r="T65" s="1092"/>
      <c r="U65" s="1092"/>
      <c r="V65" s="1092"/>
      <c r="W65" s="1092"/>
      <c r="X65" s="1092"/>
      <c r="Y65" s="1092"/>
      <c r="Z65" s="1092"/>
      <c r="AA65" s="1092"/>
    </row>
    <row r="66" spans="1:27" s="16" customFormat="1" x14ac:dyDescent="0.25">
      <c r="A66" s="1092"/>
      <c r="B66" s="1092"/>
      <c r="C66" s="1092"/>
      <c r="D66" s="1092"/>
      <c r="E66" s="1092"/>
      <c r="F66" s="1092"/>
      <c r="G66" s="1092"/>
      <c r="H66" s="1092"/>
      <c r="I66" s="1092"/>
      <c r="J66" s="1092"/>
      <c r="K66" s="1092"/>
      <c r="L66" s="1092"/>
      <c r="M66" s="1092"/>
      <c r="N66" s="1092"/>
      <c r="O66" s="1092"/>
      <c r="P66" s="1092"/>
      <c r="Q66" s="1092"/>
      <c r="R66" s="1092"/>
      <c r="S66" s="1092"/>
      <c r="T66" s="1092"/>
      <c r="U66" s="1092"/>
      <c r="V66" s="1092"/>
      <c r="W66" s="1092"/>
      <c r="X66" s="1092"/>
      <c r="Y66" s="1092"/>
      <c r="Z66" s="1092"/>
      <c r="AA66" s="1092"/>
    </row>
    <row r="67" spans="1:27" s="16" customFormat="1" x14ac:dyDescent="0.25">
      <c r="A67" s="1092"/>
      <c r="B67" s="1092"/>
      <c r="C67" s="1092"/>
      <c r="D67" s="1092"/>
      <c r="E67" s="1092"/>
      <c r="F67" s="1092"/>
      <c r="G67" s="1092"/>
      <c r="H67" s="1092"/>
      <c r="I67" s="1092"/>
      <c r="J67" s="1092"/>
      <c r="K67" s="1092"/>
      <c r="L67" s="1092"/>
      <c r="M67" s="1092"/>
      <c r="N67" s="1092"/>
      <c r="O67" s="1092"/>
      <c r="P67" s="1092"/>
      <c r="Q67" s="1092"/>
      <c r="R67" s="1092"/>
      <c r="S67" s="1092"/>
      <c r="T67" s="1092"/>
      <c r="U67" s="1092"/>
      <c r="V67" s="1092"/>
      <c r="W67" s="1092"/>
      <c r="X67" s="1092"/>
      <c r="Y67" s="1092"/>
      <c r="Z67" s="1092"/>
      <c r="AA67" s="1092"/>
    </row>
    <row r="68" spans="1:27" s="16" customFormat="1" x14ac:dyDescent="0.25">
      <c r="A68" s="1092"/>
      <c r="B68" s="1092"/>
      <c r="C68" s="1092"/>
      <c r="D68" s="1092"/>
      <c r="E68" s="1092"/>
      <c r="F68" s="1092"/>
      <c r="G68" s="1092"/>
      <c r="H68" s="1092"/>
      <c r="I68" s="1092"/>
      <c r="J68" s="1092"/>
      <c r="K68" s="1092"/>
      <c r="L68" s="1092"/>
      <c r="M68" s="1092"/>
      <c r="N68" s="1092"/>
      <c r="O68" s="1092"/>
      <c r="P68" s="1092"/>
      <c r="Q68" s="1092"/>
      <c r="R68" s="1092"/>
      <c r="S68" s="1092"/>
      <c r="T68" s="1092"/>
      <c r="U68" s="1092"/>
      <c r="V68" s="1092"/>
      <c r="W68" s="1092"/>
      <c r="X68" s="1092"/>
      <c r="Y68" s="1092"/>
      <c r="Z68" s="1092"/>
      <c r="AA68" s="1092"/>
    </row>
    <row r="69" spans="1:27" s="16" customFormat="1" x14ac:dyDescent="0.25">
      <c r="A69" s="1092"/>
      <c r="B69" s="1092"/>
      <c r="C69" s="1092"/>
      <c r="D69" s="1092"/>
      <c r="E69" s="1092"/>
      <c r="F69" s="1092"/>
      <c r="G69" s="1092"/>
      <c r="H69" s="1092"/>
      <c r="I69" s="1092"/>
      <c r="J69" s="1092"/>
      <c r="K69" s="1092"/>
      <c r="L69" s="1092"/>
      <c r="M69" s="1092"/>
      <c r="N69" s="1092"/>
      <c r="O69" s="1092"/>
      <c r="P69" s="1092"/>
      <c r="Q69" s="1092"/>
      <c r="R69" s="1092"/>
      <c r="S69" s="1092"/>
      <c r="T69" s="1092"/>
      <c r="U69" s="1092"/>
      <c r="V69" s="1092"/>
      <c r="W69" s="1092"/>
      <c r="X69" s="1092"/>
      <c r="Y69" s="1092"/>
      <c r="Z69" s="1092"/>
      <c r="AA69" s="1092"/>
    </row>
    <row r="70" spans="1:27" s="16" customFormat="1" x14ac:dyDescent="0.25">
      <c r="A70" s="1092"/>
      <c r="B70" s="1092"/>
      <c r="C70" s="1092"/>
      <c r="D70" s="1092"/>
      <c r="E70" s="1092"/>
      <c r="F70" s="1092"/>
      <c r="G70" s="1092"/>
      <c r="H70" s="1092"/>
      <c r="I70" s="1092"/>
      <c r="J70" s="1092"/>
      <c r="K70" s="1092"/>
      <c r="L70" s="1092"/>
      <c r="M70" s="1092"/>
      <c r="N70" s="1092"/>
      <c r="O70" s="1092"/>
      <c r="P70" s="1092"/>
      <c r="Q70" s="1092"/>
      <c r="R70" s="1092"/>
      <c r="S70" s="1092"/>
      <c r="T70" s="1092"/>
      <c r="U70" s="1092"/>
      <c r="V70" s="1092"/>
      <c r="W70" s="1092"/>
      <c r="X70" s="1092"/>
      <c r="Y70" s="1092"/>
      <c r="Z70" s="1092"/>
      <c r="AA70" s="1092"/>
    </row>
    <row r="71" spans="1:27" s="16" customFormat="1" x14ac:dyDescent="0.25">
      <c r="A71" s="1092"/>
      <c r="B71" s="1092"/>
      <c r="C71" s="1092"/>
      <c r="D71" s="1092"/>
      <c r="E71" s="1092"/>
      <c r="F71" s="1092"/>
      <c r="G71" s="1092"/>
      <c r="H71" s="1092"/>
      <c r="I71" s="1092"/>
      <c r="J71" s="1092"/>
      <c r="K71" s="1092"/>
      <c r="L71" s="1092"/>
      <c r="M71" s="1092"/>
      <c r="N71" s="1092"/>
      <c r="O71" s="1092"/>
      <c r="P71" s="1092"/>
      <c r="Q71" s="1092"/>
      <c r="R71" s="1092"/>
      <c r="S71" s="1092"/>
      <c r="T71" s="1092"/>
      <c r="U71" s="1092"/>
      <c r="V71" s="1092"/>
      <c r="W71" s="1092"/>
      <c r="X71" s="1092"/>
      <c r="Y71" s="1092"/>
      <c r="Z71" s="1092"/>
      <c r="AA71" s="1092"/>
    </row>
    <row r="72" spans="1:27" s="16" customFormat="1" x14ac:dyDescent="0.25">
      <c r="A72" s="1092"/>
      <c r="B72" s="1092"/>
      <c r="C72" s="1092"/>
      <c r="D72" s="1092"/>
      <c r="E72" s="1092"/>
      <c r="F72" s="1092"/>
      <c r="G72" s="1092"/>
      <c r="H72" s="1092"/>
      <c r="I72" s="1092"/>
      <c r="J72" s="1092"/>
      <c r="K72" s="1092"/>
      <c r="L72" s="1092"/>
      <c r="M72" s="1092"/>
      <c r="N72" s="1092"/>
      <c r="O72" s="1092"/>
      <c r="P72" s="1092"/>
      <c r="Q72" s="1092"/>
      <c r="R72" s="1092"/>
      <c r="S72" s="1092"/>
      <c r="T72" s="1092"/>
      <c r="U72" s="1092"/>
      <c r="V72" s="1092"/>
      <c r="W72" s="1092"/>
      <c r="X72" s="1092"/>
      <c r="Y72" s="1092"/>
      <c r="Z72" s="1092"/>
      <c r="AA72" s="1092"/>
    </row>
    <row r="73" spans="1:27" s="16" customFormat="1" x14ac:dyDescent="0.25">
      <c r="A73" s="1092"/>
      <c r="B73" s="1092"/>
      <c r="C73" s="1092"/>
      <c r="D73" s="1092"/>
      <c r="E73" s="1092"/>
      <c r="F73" s="1092"/>
      <c r="G73" s="1092"/>
      <c r="H73" s="1092"/>
      <c r="I73" s="1092"/>
      <c r="J73" s="1092"/>
      <c r="K73" s="1092"/>
      <c r="L73" s="1092"/>
      <c r="M73" s="1092"/>
      <c r="N73" s="1092"/>
      <c r="O73" s="1092"/>
      <c r="P73" s="1092"/>
      <c r="Q73" s="1092"/>
      <c r="R73" s="1092"/>
      <c r="S73" s="1092"/>
      <c r="T73" s="1092"/>
      <c r="U73" s="1092"/>
      <c r="V73" s="1092"/>
      <c r="W73" s="1092"/>
      <c r="X73" s="1092"/>
      <c r="Y73" s="1092"/>
      <c r="Z73" s="1092"/>
      <c r="AA73" s="1092"/>
    </row>
    <row r="74" spans="1:27" s="16" customFormat="1" x14ac:dyDescent="0.25">
      <c r="A74" s="1092"/>
      <c r="B74" s="1092"/>
      <c r="C74" s="1092"/>
      <c r="D74" s="1092"/>
      <c r="E74" s="1092"/>
      <c r="F74" s="1092"/>
      <c r="G74" s="1092"/>
      <c r="H74" s="1092"/>
      <c r="I74" s="1092"/>
      <c r="J74" s="1092"/>
      <c r="K74" s="1092"/>
      <c r="L74" s="1092"/>
      <c r="M74" s="1092"/>
      <c r="N74" s="1092"/>
      <c r="O74" s="1092"/>
      <c r="P74" s="1092"/>
      <c r="Q74" s="1092"/>
      <c r="R74" s="1092"/>
      <c r="S74" s="1092"/>
      <c r="T74" s="1092"/>
      <c r="U74" s="1092"/>
      <c r="V74" s="1092"/>
      <c r="W74" s="1092"/>
      <c r="X74" s="1092"/>
      <c r="Y74" s="1092"/>
      <c r="Z74" s="1092"/>
      <c r="AA74" s="1092"/>
    </row>
    <row r="75" spans="1:27" s="16" customFormat="1" x14ac:dyDescent="0.25">
      <c r="A75" s="1092"/>
      <c r="B75" s="1092"/>
      <c r="C75" s="1092"/>
      <c r="D75" s="1092"/>
      <c r="E75" s="1092"/>
      <c r="F75" s="1092"/>
      <c r="G75" s="1092"/>
      <c r="H75" s="1092"/>
      <c r="I75" s="1092"/>
      <c r="J75" s="1092"/>
      <c r="K75" s="1092"/>
      <c r="L75" s="1092"/>
      <c r="M75" s="1092"/>
      <c r="N75" s="1092"/>
      <c r="O75" s="1092"/>
      <c r="P75" s="1092"/>
      <c r="Q75" s="1092"/>
      <c r="R75" s="1092"/>
      <c r="S75" s="1092"/>
      <c r="T75" s="1092"/>
      <c r="U75" s="1092"/>
      <c r="V75" s="1092"/>
      <c r="W75" s="1092"/>
      <c r="X75" s="1092"/>
      <c r="Y75" s="1092"/>
      <c r="Z75" s="1092"/>
      <c r="AA75" s="1092"/>
    </row>
    <row r="76" spans="1:27" s="16" customFormat="1" x14ac:dyDescent="0.25">
      <c r="A76" s="1092"/>
      <c r="B76" s="1092"/>
      <c r="C76" s="1092"/>
      <c r="D76" s="1092"/>
      <c r="E76" s="1092"/>
      <c r="F76" s="1092"/>
      <c r="G76" s="1092"/>
      <c r="H76" s="1092"/>
      <c r="I76" s="1092"/>
      <c r="J76" s="1092"/>
      <c r="K76" s="1092"/>
      <c r="L76" s="1092"/>
      <c r="M76" s="1092"/>
      <c r="N76" s="1092"/>
      <c r="O76" s="1092"/>
      <c r="P76" s="1092"/>
      <c r="Q76" s="1092"/>
      <c r="R76" s="1092"/>
      <c r="S76" s="1092"/>
      <c r="T76" s="1092"/>
      <c r="U76" s="1092"/>
      <c r="V76" s="1092"/>
      <c r="W76" s="1092"/>
      <c r="X76" s="1092"/>
      <c r="Y76" s="1092"/>
      <c r="Z76" s="1092"/>
      <c r="AA76" s="1092"/>
    </row>
    <row r="77" spans="1:27" s="16" customFormat="1" x14ac:dyDescent="0.25">
      <c r="A77" s="1092"/>
      <c r="B77" s="1092"/>
      <c r="C77" s="1092"/>
      <c r="D77" s="1092"/>
      <c r="E77" s="1092"/>
      <c r="F77" s="1092"/>
      <c r="G77" s="1092"/>
      <c r="H77" s="1092"/>
      <c r="I77" s="1092"/>
      <c r="J77" s="1092"/>
      <c r="K77" s="1092"/>
      <c r="L77" s="1092"/>
      <c r="M77" s="1092"/>
      <c r="N77" s="1092"/>
      <c r="O77" s="1092"/>
      <c r="P77" s="1092"/>
      <c r="Q77" s="1092"/>
      <c r="R77" s="1092"/>
      <c r="S77" s="1092"/>
      <c r="T77" s="1092"/>
      <c r="U77" s="1092"/>
      <c r="V77" s="1092"/>
      <c r="W77" s="1092"/>
      <c r="X77" s="1092"/>
      <c r="Y77" s="1092"/>
      <c r="Z77" s="1092"/>
      <c r="AA77" s="1092"/>
    </row>
    <row r="78" spans="1:27" s="16" customFormat="1" x14ac:dyDescent="0.25">
      <c r="A78" s="1092"/>
      <c r="B78" s="1092"/>
      <c r="C78" s="1092"/>
      <c r="D78" s="1092"/>
      <c r="E78" s="1092"/>
      <c r="F78" s="1092"/>
      <c r="G78" s="1092"/>
      <c r="H78" s="1092"/>
      <c r="I78" s="1092"/>
      <c r="J78" s="1092"/>
      <c r="K78" s="1092"/>
      <c r="L78" s="1092"/>
      <c r="M78" s="1092"/>
      <c r="N78" s="1092"/>
      <c r="O78" s="1092"/>
      <c r="P78" s="1092"/>
      <c r="Q78" s="1092"/>
      <c r="R78" s="1092"/>
      <c r="S78" s="1092"/>
      <c r="T78" s="1092"/>
      <c r="U78" s="1092"/>
      <c r="V78" s="1092"/>
      <c r="W78" s="1092"/>
      <c r="X78" s="1092"/>
      <c r="Y78" s="1092"/>
      <c r="Z78" s="1092"/>
      <c r="AA78" s="1092"/>
    </row>
    <row r="79" spans="1:27" s="16" customFormat="1" x14ac:dyDescent="0.25">
      <c r="A79" s="1092"/>
      <c r="B79" s="1092"/>
      <c r="C79" s="1092"/>
      <c r="D79" s="1092"/>
      <c r="E79" s="1092"/>
      <c r="F79" s="1092"/>
      <c r="G79" s="1092"/>
      <c r="H79" s="1092"/>
      <c r="I79" s="1092"/>
      <c r="J79" s="1092"/>
      <c r="K79" s="1092"/>
      <c r="L79" s="1092"/>
      <c r="M79" s="1092"/>
      <c r="N79" s="1092"/>
      <c r="O79" s="1092"/>
      <c r="P79" s="1092"/>
      <c r="Q79" s="1092"/>
      <c r="R79" s="1092"/>
      <c r="S79" s="1092"/>
      <c r="T79" s="1092"/>
      <c r="U79" s="1092"/>
      <c r="V79" s="1092"/>
      <c r="W79" s="1092"/>
      <c r="X79" s="1092"/>
      <c r="Y79" s="1092"/>
      <c r="Z79" s="1092"/>
      <c r="AA79" s="1092"/>
    </row>
    <row r="80" spans="1:27" s="16" customFormat="1" x14ac:dyDescent="0.25">
      <c r="A80" s="1092"/>
      <c r="B80" s="1092"/>
      <c r="C80" s="1092"/>
      <c r="D80" s="1092"/>
      <c r="E80" s="1092"/>
      <c r="F80" s="1092"/>
      <c r="G80" s="1092"/>
      <c r="H80" s="1092"/>
      <c r="I80" s="1092"/>
      <c r="J80" s="1092"/>
      <c r="K80" s="1092"/>
      <c r="L80" s="1092"/>
      <c r="M80" s="1092"/>
      <c r="N80" s="1092"/>
      <c r="O80" s="1092"/>
      <c r="P80" s="1092"/>
      <c r="Q80" s="1092"/>
      <c r="R80" s="1092"/>
      <c r="S80" s="1092"/>
      <c r="T80" s="1092"/>
      <c r="U80" s="1092"/>
      <c r="V80" s="1092"/>
      <c r="W80" s="1092"/>
      <c r="X80" s="1092"/>
      <c r="Y80" s="1092"/>
      <c r="Z80" s="1092"/>
      <c r="AA80" s="1092"/>
    </row>
    <row r="81" spans="1:27" s="16" customFormat="1" x14ac:dyDescent="0.25">
      <c r="A81" s="1092"/>
      <c r="B81" s="1092"/>
      <c r="C81" s="1092"/>
      <c r="D81" s="1092"/>
      <c r="E81" s="1092"/>
      <c r="F81" s="1092"/>
      <c r="G81" s="1092"/>
      <c r="H81" s="1092"/>
      <c r="I81" s="1092"/>
      <c r="J81" s="1092"/>
      <c r="K81" s="1092"/>
      <c r="L81" s="1092"/>
      <c r="M81" s="1092"/>
      <c r="N81" s="1092"/>
      <c r="O81" s="1092"/>
      <c r="P81" s="1092"/>
      <c r="Q81" s="1092"/>
      <c r="R81" s="1092"/>
      <c r="S81" s="1092"/>
      <c r="T81" s="1092"/>
      <c r="U81" s="1092"/>
      <c r="V81" s="1092"/>
      <c r="W81" s="1092"/>
      <c r="X81" s="1092"/>
      <c r="Y81" s="1092"/>
      <c r="Z81" s="1092"/>
      <c r="AA81" s="1092"/>
    </row>
    <row r="82" spans="1:27" s="16" customFormat="1" x14ac:dyDescent="0.25">
      <c r="A82" s="1092"/>
      <c r="B82" s="1092"/>
      <c r="C82" s="1092"/>
      <c r="D82" s="1092"/>
      <c r="E82" s="1092"/>
      <c r="F82" s="1092"/>
      <c r="G82" s="1092"/>
      <c r="H82" s="1092"/>
      <c r="I82" s="1092"/>
      <c r="J82" s="1092"/>
      <c r="K82" s="1092"/>
      <c r="L82" s="1092"/>
      <c r="M82" s="1092"/>
      <c r="N82" s="1092"/>
      <c r="O82" s="1092"/>
      <c r="P82" s="1092"/>
      <c r="Q82" s="1092"/>
      <c r="R82" s="1092"/>
      <c r="S82" s="1092"/>
      <c r="T82" s="1092"/>
      <c r="U82" s="1092"/>
      <c r="V82" s="1092"/>
      <c r="W82" s="1092"/>
      <c r="X82" s="1092"/>
      <c r="Y82" s="1092"/>
      <c r="Z82" s="1092"/>
      <c r="AA82" s="1092"/>
    </row>
    <row r="139" spans="26:26" x14ac:dyDescent="0.25">
      <c r="Z139" s="3"/>
    </row>
    <row r="140" spans="26:26" x14ac:dyDescent="0.25">
      <c r="Z140" s="3"/>
    </row>
    <row r="141" spans="26:26" x14ac:dyDescent="0.25">
      <c r="Z141" s="3"/>
    </row>
    <row r="142" spans="26:26" x14ac:dyDescent="0.25">
      <c r="Z142" s="3"/>
    </row>
    <row r="143" spans="26:26" x14ac:dyDescent="0.25">
      <c r="Z143" s="3"/>
    </row>
    <row r="144" spans="26:26" x14ac:dyDescent="0.25">
      <c r="Z144" s="3"/>
    </row>
    <row r="145" spans="26:26" x14ac:dyDescent="0.25">
      <c r="Z145" s="3"/>
    </row>
    <row r="146" spans="26:26" x14ac:dyDescent="0.25">
      <c r="Z146" s="3"/>
    </row>
    <row r="147" spans="26:26" x14ac:dyDescent="0.25">
      <c r="Z147" s="3"/>
    </row>
    <row r="148" spans="26:26" x14ac:dyDescent="0.25">
      <c r="Z148" s="3"/>
    </row>
    <row r="149" spans="26:26" x14ac:dyDescent="0.25">
      <c r="Z149" s="3"/>
    </row>
    <row r="150" spans="26:26" x14ac:dyDescent="0.25">
      <c r="Z150" s="3"/>
    </row>
    <row r="151" spans="26:26" x14ac:dyDescent="0.25">
      <c r="Z151" s="3"/>
    </row>
    <row r="152" spans="26:26" x14ac:dyDescent="0.25">
      <c r="Z152" s="3"/>
    </row>
    <row r="153" spans="26:26" x14ac:dyDescent="0.25">
      <c r="Z153" s="3"/>
    </row>
    <row r="154" spans="26:26" x14ac:dyDescent="0.25">
      <c r="Z154" s="3"/>
    </row>
    <row r="155" spans="26:26" x14ac:dyDescent="0.25">
      <c r="Z155" s="3"/>
    </row>
    <row r="156" spans="26:26" x14ac:dyDescent="0.25">
      <c r="Z156" s="3"/>
    </row>
    <row r="157" spans="26:26" x14ac:dyDescent="0.25">
      <c r="Z157" s="3"/>
    </row>
    <row r="158" spans="26:26" x14ac:dyDescent="0.25">
      <c r="Z158" s="3"/>
    </row>
    <row r="159" spans="26:26" x14ac:dyDescent="0.25">
      <c r="Z159" s="3"/>
    </row>
    <row r="160" spans="26:26" x14ac:dyDescent="0.25">
      <c r="Z160" s="3"/>
    </row>
    <row r="161" spans="26:26" x14ac:dyDescent="0.25">
      <c r="Z161" s="3"/>
    </row>
    <row r="162" spans="26:26" x14ac:dyDescent="0.25">
      <c r="Z162" s="3"/>
    </row>
    <row r="163" spans="26:26" x14ac:dyDescent="0.25">
      <c r="Z163" s="3"/>
    </row>
    <row r="164" spans="26:26" x14ac:dyDescent="0.25">
      <c r="Z164" s="3"/>
    </row>
    <row r="165" spans="26:26" x14ac:dyDescent="0.25">
      <c r="Z165" s="3"/>
    </row>
    <row r="166" spans="26:26" x14ac:dyDescent="0.25">
      <c r="Z166" s="3"/>
    </row>
    <row r="167" spans="26:26" x14ac:dyDescent="0.25">
      <c r="Z167" s="3"/>
    </row>
    <row r="168" spans="26:26" x14ac:dyDescent="0.25">
      <c r="Z168" s="3"/>
    </row>
    <row r="169" spans="26:26" x14ac:dyDescent="0.25">
      <c r="Z169" s="3"/>
    </row>
    <row r="170" spans="26:26" x14ac:dyDescent="0.25">
      <c r="Z170" s="3"/>
    </row>
    <row r="171" spans="26:26" x14ac:dyDescent="0.25">
      <c r="Z171" s="3"/>
    </row>
    <row r="172" spans="26:26" x14ac:dyDescent="0.25">
      <c r="Z172" s="3"/>
    </row>
    <row r="173" spans="26:26" x14ac:dyDescent="0.25">
      <c r="Z173" s="3"/>
    </row>
    <row r="174" spans="26:26" x14ac:dyDescent="0.25">
      <c r="Z174" s="3"/>
    </row>
    <row r="175" spans="26:26" x14ac:dyDescent="0.25">
      <c r="Z175" s="3"/>
    </row>
    <row r="176" spans="26:26" x14ac:dyDescent="0.25">
      <c r="Z176" s="3"/>
    </row>
    <row r="177" spans="26:26" x14ac:dyDescent="0.25">
      <c r="Z177" s="3"/>
    </row>
    <row r="178" spans="26:26" x14ac:dyDescent="0.25">
      <c r="Z178" s="3"/>
    </row>
    <row r="179" spans="26:26" x14ac:dyDescent="0.25">
      <c r="Z179" s="3"/>
    </row>
    <row r="180" spans="26:26" x14ac:dyDescent="0.25">
      <c r="Z180" s="3"/>
    </row>
    <row r="181" spans="26:26" x14ac:dyDescent="0.25">
      <c r="Z181" s="3"/>
    </row>
    <row r="182" spans="26:26" x14ac:dyDescent="0.25">
      <c r="Z182" s="3"/>
    </row>
    <row r="183" spans="26:26" x14ac:dyDescent="0.25">
      <c r="Z183" s="3"/>
    </row>
    <row r="184" spans="26:26" x14ac:dyDescent="0.25">
      <c r="Z184" s="3"/>
    </row>
    <row r="185" spans="26:26" x14ac:dyDescent="0.25">
      <c r="Z185" s="3"/>
    </row>
    <row r="186" spans="26:26" x14ac:dyDescent="0.25">
      <c r="Z186" s="3"/>
    </row>
    <row r="187" spans="26:26" x14ac:dyDescent="0.25">
      <c r="Z187" s="3"/>
    </row>
    <row r="188" spans="26:26" x14ac:dyDescent="0.25">
      <c r="Z188" s="3"/>
    </row>
    <row r="189" spans="26:26" x14ac:dyDescent="0.25">
      <c r="Z189" s="3"/>
    </row>
    <row r="190" spans="26:26" x14ac:dyDescent="0.25">
      <c r="Z190" s="3"/>
    </row>
    <row r="191" spans="26:26" x14ac:dyDescent="0.25">
      <c r="Z191" s="3"/>
    </row>
    <row r="192" spans="26:26" x14ac:dyDescent="0.25">
      <c r="Z192" s="3"/>
    </row>
    <row r="193" spans="26:26" x14ac:dyDescent="0.25">
      <c r="Z193" s="3"/>
    </row>
    <row r="194" spans="26:26" x14ac:dyDescent="0.25">
      <c r="Z194" s="3"/>
    </row>
    <row r="195" spans="26:26" x14ac:dyDescent="0.25">
      <c r="Z195" s="3"/>
    </row>
    <row r="196" spans="26:26" x14ac:dyDescent="0.25">
      <c r="Z196" s="3"/>
    </row>
    <row r="197" spans="26:26" x14ac:dyDescent="0.25">
      <c r="Z197" s="3"/>
    </row>
    <row r="198" spans="26:26" x14ac:dyDescent="0.25">
      <c r="Z198" s="3"/>
    </row>
    <row r="199" spans="26:26" x14ac:dyDescent="0.25">
      <c r="Z199" s="3"/>
    </row>
    <row r="200" spans="26:26" x14ac:dyDescent="0.25">
      <c r="Z200" s="3"/>
    </row>
    <row r="201" spans="26:26" x14ac:dyDescent="0.25">
      <c r="Z201" s="3"/>
    </row>
    <row r="202" spans="26:26" x14ac:dyDescent="0.25">
      <c r="Z202" s="3"/>
    </row>
    <row r="203" spans="26:26" x14ac:dyDescent="0.25">
      <c r="Z203" s="3"/>
    </row>
    <row r="204" spans="26:26" x14ac:dyDescent="0.25">
      <c r="Z204" s="3"/>
    </row>
    <row r="205" spans="26:26" x14ac:dyDescent="0.25">
      <c r="Z205" s="3"/>
    </row>
    <row r="206" spans="26:26" x14ac:dyDescent="0.25">
      <c r="Z206" s="3"/>
    </row>
    <row r="207" spans="26:26" x14ac:dyDescent="0.25">
      <c r="Z207" s="3"/>
    </row>
    <row r="208" spans="26:26" x14ac:dyDescent="0.25">
      <c r="Z208" s="3"/>
    </row>
    <row r="209" spans="26:26" x14ac:dyDescent="0.25">
      <c r="Z209" s="3"/>
    </row>
    <row r="210" spans="26:26" x14ac:dyDescent="0.25">
      <c r="Z210" s="3"/>
    </row>
    <row r="211" spans="26:26" x14ac:dyDescent="0.25">
      <c r="Z211" s="3"/>
    </row>
    <row r="212" spans="26:26" x14ac:dyDescent="0.25">
      <c r="Z212" s="3"/>
    </row>
    <row r="213" spans="26:26" x14ac:dyDescent="0.25">
      <c r="Z213" s="3"/>
    </row>
    <row r="214" spans="26:26" x14ac:dyDescent="0.25">
      <c r="Z214" s="3"/>
    </row>
    <row r="215" spans="26:26" x14ac:dyDescent="0.25">
      <c r="Z215" s="3"/>
    </row>
    <row r="216" spans="26:26" x14ac:dyDescent="0.25">
      <c r="Z216" s="3"/>
    </row>
    <row r="217" spans="26:26" x14ac:dyDescent="0.25">
      <c r="Z217" s="3"/>
    </row>
    <row r="218" spans="26:26" x14ac:dyDescent="0.25">
      <c r="Z218" s="3"/>
    </row>
    <row r="219" spans="26:26" x14ac:dyDescent="0.25">
      <c r="Z219" s="3"/>
    </row>
    <row r="220" spans="26:26" x14ac:dyDescent="0.25">
      <c r="Z220" s="3"/>
    </row>
    <row r="221" spans="26:26" x14ac:dyDescent="0.25">
      <c r="Z221" s="3"/>
    </row>
    <row r="222" spans="26:26" x14ac:dyDescent="0.25">
      <c r="Z222" s="3"/>
    </row>
    <row r="223" spans="26:26" x14ac:dyDescent="0.25">
      <c r="Z223" s="3"/>
    </row>
    <row r="224" spans="26:26" x14ac:dyDescent="0.25">
      <c r="Z224" s="3"/>
    </row>
    <row r="225" spans="26:26" x14ac:dyDescent="0.25">
      <c r="Z225" s="3"/>
    </row>
    <row r="226" spans="26:26" x14ac:dyDescent="0.25">
      <c r="Z226" s="3"/>
    </row>
    <row r="227" spans="26:26" x14ac:dyDescent="0.25">
      <c r="Z227" s="3"/>
    </row>
    <row r="228" spans="26:26" x14ac:dyDescent="0.25">
      <c r="Z228" s="3"/>
    </row>
    <row r="229" spans="26:26" x14ac:dyDescent="0.25">
      <c r="Z229" s="3"/>
    </row>
    <row r="230" spans="26:26" x14ac:dyDescent="0.25">
      <c r="Z230" s="3"/>
    </row>
    <row r="231" spans="26:26" x14ac:dyDescent="0.25">
      <c r="Z231" s="3"/>
    </row>
    <row r="232" spans="26:26" x14ac:dyDescent="0.25">
      <c r="Z232" s="3"/>
    </row>
    <row r="233" spans="26:26" x14ac:dyDescent="0.25">
      <c r="Z233" s="3"/>
    </row>
    <row r="234" spans="26:26" x14ac:dyDescent="0.25">
      <c r="Z234" s="3"/>
    </row>
    <row r="235" spans="26:26" x14ac:dyDescent="0.25">
      <c r="Z235" s="3"/>
    </row>
    <row r="236" spans="26:26" x14ac:dyDescent="0.25">
      <c r="Z236" s="3"/>
    </row>
    <row r="237" spans="26:26" x14ac:dyDescent="0.25">
      <c r="Z237" s="3"/>
    </row>
    <row r="238" spans="26:26" x14ac:dyDescent="0.25">
      <c r="Z238" s="3"/>
    </row>
    <row r="239" spans="26:26" x14ac:dyDescent="0.25">
      <c r="Z239" s="3"/>
    </row>
    <row r="240" spans="26:26" x14ac:dyDescent="0.25">
      <c r="Z240" s="3"/>
    </row>
    <row r="241" spans="26:26" x14ac:dyDescent="0.25">
      <c r="Z241" s="3"/>
    </row>
    <row r="242" spans="26:26" x14ac:dyDescent="0.25">
      <c r="Z242" s="3"/>
    </row>
    <row r="243" spans="26:26" x14ac:dyDescent="0.25">
      <c r="Z243" s="3"/>
    </row>
    <row r="244" spans="26:26" x14ac:dyDescent="0.25">
      <c r="Z244" s="3"/>
    </row>
    <row r="245" spans="26:26" x14ac:dyDescent="0.25">
      <c r="Z245" s="3"/>
    </row>
    <row r="246" spans="26:26" x14ac:dyDescent="0.25">
      <c r="Z246" s="3"/>
    </row>
    <row r="247" spans="26:26" x14ac:dyDescent="0.25">
      <c r="Z247" s="3"/>
    </row>
    <row r="248" spans="26:26" x14ac:dyDescent="0.25">
      <c r="Z248" s="3"/>
    </row>
    <row r="249" spans="26:26" x14ac:dyDescent="0.25">
      <c r="Z249" s="3"/>
    </row>
    <row r="250" spans="26:26" x14ac:dyDescent="0.25">
      <c r="Z250" s="3"/>
    </row>
    <row r="251" spans="26:26" x14ac:dyDescent="0.25">
      <c r="Z251" s="3"/>
    </row>
    <row r="252" spans="26:26" x14ac:dyDescent="0.25">
      <c r="Z252" s="3"/>
    </row>
    <row r="253" spans="26:26" x14ac:dyDescent="0.25">
      <c r="Z253" s="3"/>
    </row>
    <row r="254" spans="26:26" x14ac:dyDescent="0.25">
      <c r="Z254" s="3"/>
    </row>
    <row r="255" spans="26:26" x14ac:dyDescent="0.25">
      <c r="Z255" s="3"/>
    </row>
    <row r="256" spans="26:26" x14ac:dyDescent="0.25">
      <c r="Z256" s="3"/>
    </row>
    <row r="257" spans="26:26" x14ac:dyDescent="0.25">
      <c r="Z257" s="3"/>
    </row>
  </sheetData>
  <mergeCells count="24">
    <mergeCell ref="V5:W5"/>
    <mergeCell ref="X5:Y5"/>
    <mergeCell ref="Z5:AA5"/>
    <mergeCell ref="K5:L5"/>
    <mergeCell ref="M5:N5"/>
    <mergeCell ref="P5:Q5"/>
    <mergeCell ref="R5:S5"/>
    <mergeCell ref="T5:U5"/>
    <mergeCell ref="A1:AA1"/>
    <mergeCell ref="A2:AA2"/>
    <mergeCell ref="A3:A5"/>
    <mergeCell ref="B3:B5"/>
    <mergeCell ref="C3:N3"/>
    <mergeCell ref="P3:AA3"/>
    <mergeCell ref="C4:F4"/>
    <mergeCell ref="G4:J4"/>
    <mergeCell ref="K4:N4"/>
    <mergeCell ref="P4:S4"/>
    <mergeCell ref="T4:W4"/>
    <mergeCell ref="X4:AA4"/>
    <mergeCell ref="C5:D5"/>
    <mergeCell ref="E5:F5"/>
    <mergeCell ref="G5:H5"/>
    <mergeCell ref="I5:J5"/>
  </mergeCells>
  <printOptions horizontalCentered="1"/>
  <pageMargins left="0.7" right="0.7" top="0.75" bottom="0.75" header="0.3" footer="0.3"/>
  <pageSetup scale="82" orientation="landscape" horizontalDpi="1200" verticalDpi="12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D2159-462F-4EFD-B899-C73B88FB3B9A}">
  <sheetPr>
    <pageSetUpPr fitToPage="1"/>
  </sheetPr>
  <dimension ref="A1:AA251"/>
  <sheetViews>
    <sheetView zoomScale="130" zoomScaleNormal="130" workbookViewId="0">
      <selection sqref="A1:AA1"/>
    </sheetView>
  </sheetViews>
  <sheetFormatPr defaultRowHeight="15" x14ac:dyDescent="0.25"/>
  <cols>
    <col min="1" max="1" width="9.140625" style="1092"/>
    <col min="2" max="2" width="22" style="1092" bestFit="1" customWidth="1"/>
    <col min="3" max="3" width="8.42578125" style="1092" bestFit="1" customWidth="1"/>
    <col min="4" max="4" width="0.42578125" style="1092" customWidth="1"/>
    <col min="5" max="5" width="8.85546875" style="1092" customWidth="1"/>
    <col min="6" max="6" width="0.85546875" style="1092" customWidth="1"/>
    <col min="7" max="7" width="8.42578125" style="1092" customWidth="1"/>
    <col min="8" max="8" width="0.42578125" style="1092" customWidth="1"/>
    <col min="9" max="9" width="10" style="1092" customWidth="1"/>
    <col min="10" max="10" width="0.85546875" style="1092" customWidth="1"/>
    <col min="11" max="11" width="8.42578125" style="1092" bestFit="1" customWidth="1"/>
    <col min="12" max="12" width="0.42578125" style="1092" customWidth="1"/>
    <col min="13" max="13" width="10" style="1092" customWidth="1"/>
    <col min="14" max="15" width="0.85546875" style="1092" customWidth="1"/>
    <col min="16" max="16" width="8.42578125" style="1092" bestFit="1" customWidth="1"/>
    <col min="17" max="17" width="0.42578125" style="1092" customWidth="1"/>
    <col min="18" max="18" width="8.85546875" style="1092" customWidth="1"/>
    <col min="19" max="19" width="0.85546875" style="1092" customWidth="1"/>
    <col min="20" max="20" width="8.42578125" style="1092" bestFit="1" customWidth="1"/>
    <col min="21" max="21" width="0.42578125" style="1092" customWidth="1"/>
    <col min="22" max="22" width="10" style="1092" customWidth="1"/>
    <col min="23" max="23" width="0.85546875" style="1092" customWidth="1"/>
    <col min="24" max="24" width="8.42578125" style="1092" bestFit="1" customWidth="1"/>
    <col min="25" max="25" width="0.42578125" style="1092" customWidth="1"/>
    <col min="26" max="26" width="10" style="1092" customWidth="1"/>
    <col min="27" max="27" width="0.85546875" style="1092" customWidth="1"/>
  </cols>
  <sheetData>
    <row r="1" spans="1:27" x14ac:dyDescent="0.25">
      <c r="A1" s="1241" t="s">
        <v>197</v>
      </c>
      <c r="B1" s="1241"/>
      <c r="C1" s="1241"/>
      <c r="D1" s="1241"/>
      <c r="E1" s="1241"/>
      <c r="F1" s="1241"/>
      <c r="G1" s="1241"/>
      <c r="H1" s="1241"/>
      <c r="I1" s="1241"/>
      <c r="J1" s="1241"/>
      <c r="K1" s="1241"/>
      <c r="L1" s="1241"/>
      <c r="M1" s="1241"/>
      <c r="N1" s="1241"/>
      <c r="O1" s="1241"/>
      <c r="P1" s="1241"/>
      <c r="Q1" s="1241"/>
      <c r="R1" s="1241"/>
      <c r="S1" s="1241"/>
      <c r="T1" s="1241"/>
      <c r="U1" s="1241"/>
      <c r="V1" s="1241"/>
      <c r="W1" s="1241"/>
      <c r="X1" s="1241"/>
      <c r="Y1" s="1241"/>
      <c r="Z1" s="1241"/>
      <c r="AA1" s="1241"/>
    </row>
    <row r="2" spans="1:27" ht="15.75" thickBot="1" x14ac:dyDescent="0.3">
      <c r="A2" s="1242" t="s">
        <v>485</v>
      </c>
      <c r="B2" s="1242"/>
      <c r="C2" s="1242"/>
      <c r="D2" s="1242"/>
      <c r="E2" s="1242"/>
      <c r="F2" s="1242"/>
      <c r="G2" s="1242"/>
      <c r="H2" s="1242"/>
      <c r="I2" s="1242"/>
      <c r="J2" s="1242"/>
      <c r="K2" s="1242"/>
      <c r="L2" s="1242"/>
      <c r="M2" s="1242"/>
      <c r="N2" s="1242"/>
      <c r="O2" s="1242"/>
      <c r="P2" s="1242"/>
      <c r="Q2" s="1242"/>
      <c r="R2" s="1242"/>
      <c r="S2" s="1242"/>
      <c r="T2" s="1242"/>
      <c r="U2" s="1242"/>
      <c r="V2" s="1242"/>
      <c r="W2" s="1242"/>
      <c r="X2" s="1242"/>
      <c r="Y2" s="1242"/>
      <c r="Z2" s="1242"/>
      <c r="AA2" s="1242"/>
    </row>
    <row r="3" spans="1:27" ht="15.75" thickBot="1" x14ac:dyDescent="0.3">
      <c r="A3" s="1096" t="s">
        <v>182</v>
      </c>
      <c r="B3" s="998" t="s">
        <v>121</v>
      </c>
      <c r="C3" s="1002">
        <v>2020</v>
      </c>
      <c r="D3" s="1003"/>
      <c r="E3" s="1003"/>
      <c r="F3" s="1003"/>
      <c r="G3" s="1003"/>
      <c r="H3" s="1003"/>
      <c r="I3" s="1003"/>
      <c r="J3" s="1003"/>
      <c r="K3" s="1003"/>
      <c r="L3" s="1003"/>
      <c r="M3" s="1003"/>
      <c r="N3" s="1004"/>
      <c r="O3" s="1227"/>
      <c r="P3" s="1002">
        <v>2019</v>
      </c>
      <c r="Q3" s="1003"/>
      <c r="R3" s="1003"/>
      <c r="S3" s="1003"/>
      <c r="T3" s="1003"/>
      <c r="U3" s="1003"/>
      <c r="V3" s="1003"/>
      <c r="W3" s="1003"/>
      <c r="X3" s="1003"/>
      <c r="Y3" s="1003"/>
      <c r="Z3" s="1003"/>
      <c r="AA3" s="1228"/>
    </row>
    <row r="4" spans="1:27" ht="15.75" thickBot="1" x14ac:dyDescent="0.3">
      <c r="A4" s="1100"/>
      <c r="B4" s="1007"/>
      <c r="C4" s="1002" t="s">
        <v>194</v>
      </c>
      <c r="D4" s="1003"/>
      <c r="E4" s="1003"/>
      <c r="F4" s="1004"/>
      <c r="G4" s="1002" t="s">
        <v>159</v>
      </c>
      <c r="H4" s="1003"/>
      <c r="I4" s="1003"/>
      <c r="J4" s="1004"/>
      <c r="K4" s="1003" t="s">
        <v>160</v>
      </c>
      <c r="L4" s="1003"/>
      <c r="M4" s="1003"/>
      <c r="N4" s="1004"/>
      <c r="O4" s="1207"/>
      <c r="P4" s="1002" t="s">
        <v>194</v>
      </c>
      <c r="Q4" s="1003"/>
      <c r="R4" s="1003"/>
      <c r="S4" s="1004"/>
      <c r="T4" s="1002" t="s">
        <v>159</v>
      </c>
      <c r="U4" s="1003"/>
      <c r="V4" s="1003"/>
      <c r="W4" s="1004"/>
      <c r="X4" s="1003" t="s">
        <v>160</v>
      </c>
      <c r="Y4" s="1003"/>
      <c r="Z4" s="1003"/>
      <c r="AA4" s="1228"/>
    </row>
    <row r="5" spans="1:27" ht="15.75" thickBot="1" x14ac:dyDescent="0.3">
      <c r="A5" s="1104"/>
      <c r="B5" s="1022"/>
      <c r="C5" s="1208" t="s">
        <v>5</v>
      </c>
      <c r="D5" s="1209"/>
      <c r="E5" s="1027" t="s">
        <v>161</v>
      </c>
      <c r="F5" s="1028"/>
      <c r="G5" s="1208" t="s">
        <v>5</v>
      </c>
      <c r="H5" s="1209"/>
      <c r="I5" s="1027" t="s">
        <v>161</v>
      </c>
      <c r="J5" s="1028"/>
      <c r="K5" s="1209" t="s">
        <v>5</v>
      </c>
      <c r="L5" s="1209"/>
      <c r="M5" s="1027" t="s">
        <v>161</v>
      </c>
      <c r="N5" s="1028"/>
      <c r="O5" s="1030"/>
      <c r="P5" s="1208" t="s">
        <v>5</v>
      </c>
      <c r="Q5" s="1209"/>
      <c r="R5" s="1027" t="s">
        <v>161</v>
      </c>
      <c r="S5" s="1028"/>
      <c r="T5" s="1208" t="s">
        <v>5</v>
      </c>
      <c r="U5" s="1209"/>
      <c r="V5" s="1027" t="s">
        <v>161</v>
      </c>
      <c r="W5" s="1028"/>
      <c r="X5" s="1209" t="s">
        <v>5</v>
      </c>
      <c r="Y5" s="1209"/>
      <c r="Z5" s="1027" t="s">
        <v>161</v>
      </c>
      <c r="AA5" s="1229"/>
    </row>
    <row r="6" spans="1:27" x14ac:dyDescent="0.25">
      <c r="A6" s="1230"/>
      <c r="B6" s="1243" t="s">
        <v>189</v>
      </c>
      <c r="C6" s="1038"/>
      <c r="D6" s="1044"/>
      <c r="E6" s="1043"/>
      <c r="F6" s="1010"/>
      <c r="G6" s="1038"/>
      <c r="H6" s="1042"/>
      <c r="I6" s="1043"/>
      <c r="J6" s="1010"/>
      <c r="K6" s="1210"/>
      <c r="L6" s="1042"/>
      <c r="M6" s="1043"/>
      <c r="N6" s="1010"/>
      <c r="O6" s="1044"/>
      <c r="P6" s="1038"/>
      <c r="Q6" s="1042"/>
      <c r="R6" s="1043"/>
      <c r="S6" s="1010"/>
      <c r="T6" s="1038"/>
      <c r="U6" s="1042"/>
      <c r="V6" s="1043"/>
      <c r="W6" s="1010"/>
      <c r="X6" s="1210"/>
      <c r="Y6" s="1042"/>
      <c r="Z6" s="1043"/>
      <c r="AA6" s="1231"/>
    </row>
    <row r="7" spans="1:27" x14ac:dyDescent="0.25">
      <c r="A7" s="1118">
        <v>96761</v>
      </c>
      <c r="B7" s="1121" t="s">
        <v>135</v>
      </c>
      <c r="C7" s="1038">
        <v>10422</v>
      </c>
      <c r="D7" s="1042"/>
      <c r="E7" s="1043">
        <v>41321.5</v>
      </c>
      <c r="F7" s="1010"/>
      <c r="G7" s="1038">
        <v>3227</v>
      </c>
      <c r="H7" s="1042"/>
      <c r="I7" s="1043">
        <v>79903</v>
      </c>
      <c r="J7" s="1010"/>
      <c r="K7" s="1210">
        <v>7195</v>
      </c>
      <c r="L7" s="1042"/>
      <c r="M7" s="1043">
        <v>33578</v>
      </c>
      <c r="N7" s="1010"/>
      <c r="O7" s="1044"/>
      <c r="P7" s="1038">
        <v>11072</v>
      </c>
      <c r="Q7" s="1042"/>
      <c r="R7" s="1043">
        <v>44931</v>
      </c>
      <c r="S7" s="1010"/>
      <c r="T7" s="1038">
        <v>3343</v>
      </c>
      <c r="U7" s="1042"/>
      <c r="V7" s="1043">
        <v>87700</v>
      </c>
      <c r="W7" s="1010"/>
      <c r="X7" s="1210">
        <v>7729</v>
      </c>
      <c r="Y7" s="1042"/>
      <c r="Z7" s="1043">
        <v>36025</v>
      </c>
      <c r="AA7" s="1231"/>
    </row>
    <row r="8" spans="1:27" x14ac:dyDescent="0.25">
      <c r="A8" s="1118">
        <v>96767</v>
      </c>
      <c r="B8" s="1121" t="s">
        <v>135</v>
      </c>
      <c r="C8" s="1038">
        <v>558</v>
      </c>
      <c r="D8" s="1042"/>
      <c r="E8" s="1043">
        <v>41023.5</v>
      </c>
      <c r="F8" s="1010"/>
      <c r="G8" s="1038">
        <v>158</v>
      </c>
      <c r="H8" s="1042"/>
      <c r="I8" s="1043">
        <v>81422.5</v>
      </c>
      <c r="J8" s="1010"/>
      <c r="K8" s="1210">
        <v>400</v>
      </c>
      <c r="L8" s="1042"/>
      <c r="M8" s="1043">
        <v>33723</v>
      </c>
      <c r="N8" s="1010"/>
      <c r="O8" s="1044"/>
      <c r="P8" s="1038">
        <v>622</v>
      </c>
      <c r="Q8" s="1042"/>
      <c r="R8" s="1043">
        <v>44038</v>
      </c>
      <c r="S8" s="1010"/>
      <c r="T8" s="1038">
        <v>176</v>
      </c>
      <c r="U8" s="1042"/>
      <c r="V8" s="1043">
        <v>77766.5</v>
      </c>
      <c r="W8" s="1010"/>
      <c r="X8" s="1210">
        <v>446</v>
      </c>
      <c r="Y8" s="1042"/>
      <c r="Z8" s="1043">
        <v>35881.5</v>
      </c>
      <c r="AA8" s="1231"/>
    </row>
    <row r="9" spans="1:27" x14ac:dyDescent="0.25">
      <c r="A9" s="1118">
        <v>96708</v>
      </c>
      <c r="B9" s="1121" t="s">
        <v>136</v>
      </c>
      <c r="C9" s="1038">
        <v>4143</v>
      </c>
      <c r="D9" s="1042"/>
      <c r="E9" s="1043">
        <v>32881</v>
      </c>
      <c r="F9" s="1010"/>
      <c r="G9" s="1038">
        <v>1256</v>
      </c>
      <c r="H9" s="1042"/>
      <c r="I9" s="1043">
        <v>76285.5</v>
      </c>
      <c r="J9" s="1010"/>
      <c r="K9" s="1210">
        <v>2887</v>
      </c>
      <c r="L9" s="1042"/>
      <c r="M9" s="1043">
        <v>22939</v>
      </c>
      <c r="N9" s="1010"/>
      <c r="O9" s="1044"/>
      <c r="P9" s="1038">
        <v>4133</v>
      </c>
      <c r="Q9" s="1042"/>
      <c r="R9" s="1043">
        <v>34697</v>
      </c>
      <c r="S9" s="1010"/>
      <c r="T9" s="1038">
        <v>1256</v>
      </c>
      <c r="U9" s="1042"/>
      <c r="V9" s="1043">
        <v>77918.5</v>
      </c>
      <c r="W9" s="1010"/>
      <c r="X9" s="1210">
        <v>2877</v>
      </c>
      <c r="Y9" s="1042"/>
      <c r="Z9" s="1043">
        <v>24498</v>
      </c>
      <c r="AA9" s="1231"/>
    </row>
    <row r="10" spans="1:27" x14ac:dyDescent="0.25">
      <c r="A10" s="1118">
        <v>96713</v>
      </c>
      <c r="B10" s="1121" t="s">
        <v>136</v>
      </c>
      <c r="C10" s="1038">
        <v>893</v>
      </c>
      <c r="D10" s="1042"/>
      <c r="E10" s="1043">
        <v>28603</v>
      </c>
      <c r="F10" s="1010"/>
      <c r="G10" s="1038">
        <v>262</v>
      </c>
      <c r="H10" s="1042"/>
      <c r="I10" s="1043">
        <v>58625.5</v>
      </c>
      <c r="J10" s="1010"/>
      <c r="K10" s="1210">
        <v>631</v>
      </c>
      <c r="L10" s="1042"/>
      <c r="M10" s="1043">
        <v>22923</v>
      </c>
      <c r="N10" s="1010"/>
      <c r="O10" s="1044"/>
      <c r="P10" s="1038">
        <v>881</v>
      </c>
      <c r="Q10" s="1042"/>
      <c r="R10" s="1043">
        <v>29005</v>
      </c>
      <c r="S10" s="1010"/>
      <c r="T10" s="1038">
        <v>253</v>
      </c>
      <c r="U10" s="1042"/>
      <c r="V10" s="1043">
        <v>60365</v>
      </c>
      <c r="W10" s="1010"/>
      <c r="X10" s="1210">
        <v>628</v>
      </c>
      <c r="Y10" s="1042"/>
      <c r="Z10" s="1043">
        <v>23815.5</v>
      </c>
      <c r="AA10" s="1231"/>
    </row>
    <row r="11" spans="1:27" x14ac:dyDescent="0.25">
      <c r="A11" s="1118">
        <v>96768</v>
      </c>
      <c r="B11" s="1121" t="s">
        <v>136</v>
      </c>
      <c r="C11" s="1038">
        <v>8237</v>
      </c>
      <c r="D11" s="1042"/>
      <c r="E11" s="1043">
        <v>42304</v>
      </c>
      <c r="F11" s="1010"/>
      <c r="G11" s="1038">
        <v>2732</v>
      </c>
      <c r="H11" s="1042"/>
      <c r="I11" s="1043">
        <v>89074</v>
      </c>
      <c r="J11" s="1010"/>
      <c r="K11" s="1210">
        <v>5505</v>
      </c>
      <c r="L11" s="1042"/>
      <c r="M11" s="1043">
        <v>30903</v>
      </c>
      <c r="N11" s="1010"/>
      <c r="O11" s="1044"/>
      <c r="P11" s="1038">
        <v>8246</v>
      </c>
      <c r="Q11" s="1042"/>
      <c r="R11" s="1043">
        <v>43081.5</v>
      </c>
      <c r="S11" s="1010"/>
      <c r="T11" s="1038">
        <v>2761</v>
      </c>
      <c r="U11" s="1042"/>
      <c r="V11" s="1043">
        <v>91410</v>
      </c>
      <c r="W11" s="1010"/>
      <c r="X11" s="1210">
        <v>5485</v>
      </c>
      <c r="Y11" s="1042"/>
      <c r="Z11" s="1043">
        <v>30921</v>
      </c>
      <c r="AA11" s="1231"/>
    </row>
    <row r="12" spans="1:27" x14ac:dyDescent="0.25">
      <c r="A12" s="1118">
        <v>96779</v>
      </c>
      <c r="B12" s="1121" t="s">
        <v>136</v>
      </c>
      <c r="C12" s="1038">
        <v>1844</v>
      </c>
      <c r="D12" s="1042"/>
      <c r="E12" s="1043">
        <v>35889</v>
      </c>
      <c r="F12" s="1010"/>
      <c r="G12" s="1038">
        <v>491</v>
      </c>
      <c r="H12" s="1042"/>
      <c r="I12" s="1043">
        <v>75266</v>
      </c>
      <c r="J12" s="1010"/>
      <c r="K12" s="1210">
        <v>1353</v>
      </c>
      <c r="L12" s="1042"/>
      <c r="M12" s="1043">
        <v>27629</v>
      </c>
      <c r="N12" s="1010"/>
      <c r="O12" s="1044"/>
      <c r="P12" s="1038">
        <v>1861</v>
      </c>
      <c r="Q12" s="1042"/>
      <c r="R12" s="1043">
        <v>38501</v>
      </c>
      <c r="S12" s="1010"/>
      <c r="T12" s="1038">
        <v>506</v>
      </c>
      <c r="U12" s="1042"/>
      <c r="V12" s="1043">
        <v>81005</v>
      </c>
      <c r="W12" s="1010"/>
      <c r="X12" s="1210">
        <v>1355</v>
      </c>
      <c r="Y12" s="1042"/>
      <c r="Z12" s="1043">
        <v>29608</v>
      </c>
      <c r="AA12" s="1231"/>
    </row>
    <row r="13" spans="1:27" x14ac:dyDescent="0.25">
      <c r="A13" s="1118">
        <v>96788</v>
      </c>
      <c r="B13" s="1121" t="s">
        <v>136</v>
      </c>
      <c r="C13" s="1038">
        <v>724</v>
      </c>
      <c r="D13" s="1042"/>
      <c r="E13" s="1043">
        <v>43908</v>
      </c>
      <c r="F13" s="1010"/>
      <c r="G13" s="1038">
        <v>238</v>
      </c>
      <c r="H13" s="1042"/>
      <c r="I13" s="1043">
        <v>85807.5</v>
      </c>
      <c r="J13" s="1010"/>
      <c r="K13" s="1210">
        <v>486</v>
      </c>
      <c r="L13" s="1042"/>
      <c r="M13" s="1043">
        <v>32802.5</v>
      </c>
      <c r="N13" s="1010"/>
      <c r="O13" s="1044"/>
      <c r="P13" s="1038">
        <v>761</v>
      </c>
      <c r="Q13" s="1042"/>
      <c r="R13" s="1043">
        <v>43288</v>
      </c>
      <c r="S13" s="1010"/>
      <c r="T13" s="1038">
        <v>240</v>
      </c>
      <c r="U13" s="1042"/>
      <c r="V13" s="1043">
        <v>92882.5</v>
      </c>
      <c r="W13" s="1010"/>
      <c r="X13" s="1210">
        <v>521</v>
      </c>
      <c r="Y13" s="1042"/>
      <c r="Z13" s="1043">
        <v>31847</v>
      </c>
      <c r="AA13" s="1231"/>
    </row>
    <row r="14" spans="1:27" x14ac:dyDescent="0.25">
      <c r="A14" s="1118">
        <v>96790</v>
      </c>
      <c r="B14" s="1121" t="s">
        <v>136</v>
      </c>
      <c r="C14" s="1038">
        <v>4032</v>
      </c>
      <c r="D14" s="1042"/>
      <c r="E14" s="1043">
        <v>45309.5</v>
      </c>
      <c r="F14" s="1010"/>
      <c r="G14" s="1038">
        <v>1550</v>
      </c>
      <c r="H14" s="1042"/>
      <c r="I14" s="1043">
        <v>98070</v>
      </c>
      <c r="J14" s="1010"/>
      <c r="K14" s="1210">
        <v>2482</v>
      </c>
      <c r="L14" s="1042"/>
      <c r="M14" s="1043">
        <v>28514</v>
      </c>
      <c r="N14" s="1010"/>
      <c r="O14" s="1044"/>
      <c r="P14" s="1038">
        <v>3940</v>
      </c>
      <c r="Q14" s="1042"/>
      <c r="R14" s="1043">
        <v>48266.5</v>
      </c>
      <c r="S14" s="1010"/>
      <c r="T14" s="1038">
        <v>1561</v>
      </c>
      <c r="U14" s="1042"/>
      <c r="V14" s="1043">
        <v>98321</v>
      </c>
      <c r="W14" s="1010"/>
      <c r="X14" s="1210">
        <v>2379</v>
      </c>
      <c r="Y14" s="1042"/>
      <c r="Z14" s="1043">
        <v>29550</v>
      </c>
      <c r="AA14" s="1231"/>
    </row>
    <row r="15" spans="1:27" x14ac:dyDescent="0.25">
      <c r="A15" s="1118">
        <v>96729</v>
      </c>
      <c r="B15" s="1121" t="s">
        <v>137</v>
      </c>
      <c r="C15" s="1038">
        <v>474</v>
      </c>
      <c r="D15" s="1042"/>
      <c r="E15" s="1043">
        <v>28049.5</v>
      </c>
      <c r="F15" s="1010"/>
      <c r="G15" s="1038">
        <v>167</v>
      </c>
      <c r="H15" s="1042"/>
      <c r="I15" s="1043">
        <v>48447</v>
      </c>
      <c r="J15" s="1010"/>
      <c r="K15" s="1210">
        <v>307</v>
      </c>
      <c r="L15" s="1042"/>
      <c r="M15" s="1043">
        <v>19018</v>
      </c>
      <c r="N15" s="1010"/>
      <c r="O15" s="1044"/>
      <c r="P15" s="1038">
        <v>448</v>
      </c>
      <c r="Q15" s="1042"/>
      <c r="R15" s="1043">
        <v>28856.5</v>
      </c>
      <c r="S15" s="1010"/>
      <c r="T15" s="1038">
        <v>166</v>
      </c>
      <c r="U15" s="1042"/>
      <c r="V15" s="1043">
        <v>48497.5</v>
      </c>
      <c r="W15" s="1010"/>
      <c r="X15" s="1210">
        <v>282</v>
      </c>
      <c r="Y15" s="1042"/>
      <c r="Z15" s="1043">
        <v>19556</v>
      </c>
      <c r="AA15" s="1231"/>
    </row>
    <row r="16" spans="1:27" x14ac:dyDescent="0.25">
      <c r="A16" s="1118">
        <v>96742</v>
      </c>
      <c r="B16" s="1121" t="s">
        <v>137</v>
      </c>
      <c r="C16" s="1038">
        <v>26</v>
      </c>
      <c r="D16" s="1042"/>
      <c r="E16" s="1043">
        <v>45937</v>
      </c>
      <c r="F16" s="1010"/>
      <c r="G16" s="1232" t="s">
        <v>198</v>
      </c>
      <c r="H16" s="1042"/>
      <c r="I16" s="1233" t="s">
        <v>198</v>
      </c>
      <c r="J16" s="1010"/>
      <c r="K16" s="1232" t="s">
        <v>198</v>
      </c>
      <c r="L16" s="1042"/>
      <c r="M16" s="1233" t="s">
        <v>198</v>
      </c>
      <c r="N16" s="1010"/>
      <c r="O16" s="1044"/>
      <c r="P16" s="1038">
        <v>25</v>
      </c>
      <c r="Q16" s="1042"/>
      <c r="R16" s="1043">
        <v>49195</v>
      </c>
      <c r="S16" s="1010"/>
      <c r="T16" s="1232" t="s">
        <v>198</v>
      </c>
      <c r="U16" s="1042"/>
      <c r="V16" s="1233" t="s">
        <v>198</v>
      </c>
      <c r="W16" s="1010"/>
      <c r="X16" s="1232" t="s">
        <v>198</v>
      </c>
      <c r="Y16" s="1042"/>
      <c r="Z16" s="1233" t="s">
        <v>198</v>
      </c>
      <c r="AA16" s="1231"/>
    </row>
    <row r="17" spans="1:27" x14ac:dyDescent="0.25">
      <c r="A17" s="1118">
        <v>96748</v>
      </c>
      <c r="B17" s="1121" t="s">
        <v>137</v>
      </c>
      <c r="C17" s="1038">
        <v>2007</v>
      </c>
      <c r="D17" s="1042"/>
      <c r="E17" s="1043">
        <v>28788</v>
      </c>
      <c r="F17" s="1010"/>
      <c r="G17" s="1038">
        <v>665</v>
      </c>
      <c r="H17" s="1042"/>
      <c r="I17" s="1043">
        <v>66533</v>
      </c>
      <c r="J17" s="1010"/>
      <c r="K17" s="1210">
        <v>1342</v>
      </c>
      <c r="L17" s="1042"/>
      <c r="M17" s="1043">
        <v>19647</v>
      </c>
      <c r="N17" s="1010"/>
      <c r="O17" s="1044"/>
      <c r="P17" s="1038">
        <v>1972</v>
      </c>
      <c r="Q17" s="1042"/>
      <c r="R17" s="1043">
        <v>28435.5</v>
      </c>
      <c r="S17" s="1010"/>
      <c r="T17" s="1038">
        <v>678</v>
      </c>
      <c r="U17" s="1042"/>
      <c r="V17" s="1043">
        <v>60388</v>
      </c>
      <c r="W17" s="1010"/>
      <c r="X17" s="1210">
        <v>1294</v>
      </c>
      <c r="Y17" s="1042"/>
      <c r="Z17" s="1043">
        <v>19682</v>
      </c>
      <c r="AA17" s="1231"/>
    </row>
    <row r="18" spans="1:27" x14ac:dyDescent="0.25">
      <c r="A18" s="1118">
        <v>96757</v>
      </c>
      <c r="B18" s="1121" t="s">
        <v>137</v>
      </c>
      <c r="C18" s="1038">
        <v>278</v>
      </c>
      <c r="D18" s="1042"/>
      <c r="E18" s="1043">
        <v>32392.5</v>
      </c>
      <c r="F18" s="1010"/>
      <c r="G18" s="1038">
        <v>117</v>
      </c>
      <c r="H18" s="1042"/>
      <c r="I18" s="1043">
        <v>61613</v>
      </c>
      <c r="J18" s="1010"/>
      <c r="K18" s="1210">
        <v>161</v>
      </c>
      <c r="L18" s="1042"/>
      <c r="M18" s="1043">
        <v>18417</v>
      </c>
      <c r="N18" s="1010"/>
      <c r="O18" s="1044"/>
      <c r="P18" s="1038">
        <v>262</v>
      </c>
      <c r="Q18" s="1042"/>
      <c r="R18" s="1043">
        <v>36621</v>
      </c>
      <c r="S18" s="1010"/>
      <c r="T18" s="1038">
        <v>117</v>
      </c>
      <c r="U18" s="1042"/>
      <c r="V18" s="1043">
        <v>58870</v>
      </c>
      <c r="W18" s="1010"/>
      <c r="X18" s="1210">
        <v>145</v>
      </c>
      <c r="Y18" s="1042"/>
      <c r="Z18" s="1043">
        <v>18386</v>
      </c>
      <c r="AA18" s="1231"/>
    </row>
    <row r="19" spans="1:27" x14ac:dyDescent="0.25">
      <c r="A19" s="1118">
        <v>96770</v>
      </c>
      <c r="B19" s="1121" t="s">
        <v>137</v>
      </c>
      <c r="C19" s="1038">
        <v>200</v>
      </c>
      <c r="D19" s="1042"/>
      <c r="E19" s="1043">
        <v>21549</v>
      </c>
      <c r="F19" s="1010"/>
      <c r="G19" s="1038">
        <v>81</v>
      </c>
      <c r="H19" s="1042"/>
      <c r="I19" s="1043">
        <v>46390</v>
      </c>
      <c r="J19" s="1010"/>
      <c r="K19" s="1210">
        <v>119</v>
      </c>
      <c r="L19" s="1042"/>
      <c r="M19" s="1043">
        <v>14233</v>
      </c>
      <c r="N19" s="1010"/>
      <c r="O19" s="1044"/>
      <c r="P19" s="1038">
        <v>182</v>
      </c>
      <c r="Q19" s="1042"/>
      <c r="R19" s="1043">
        <v>21506</v>
      </c>
      <c r="S19" s="1010"/>
      <c r="T19" s="1038">
        <v>79</v>
      </c>
      <c r="U19" s="1042"/>
      <c r="V19" s="1043">
        <v>38928</v>
      </c>
      <c r="W19" s="1010"/>
      <c r="X19" s="1210">
        <v>103</v>
      </c>
      <c r="Y19" s="1042"/>
      <c r="Z19" s="1043">
        <v>12588</v>
      </c>
      <c r="AA19" s="1231"/>
    </row>
    <row r="20" spans="1:27" x14ac:dyDescent="0.25">
      <c r="A20" s="1137">
        <v>96763</v>
      </c>
      <c r="B20" s="1138" t="s">
        <v>138</v>
      </c>
      <c r="C20" s="1050">
        <v>1626</v>
      </c>
      <c r="D20" s="1054"/>
      <c r="E20" s="1055">
        <v>43942</v>
      </c>
      <c r="F20" s="1056"/>
      <c r="G20" s="1050">
        <v>572</v>
      </c>
      <c r="H20" s="1054"/>
      <c r="I20" s="1055">
        <v>85756.5</v>
      </c>
      <c r="J20" s="1056"/>
      <c r="K20" s="1211">
        <v>1054</v>
      </c>
      <c r="L20" s="1054"/>
      <c r="M20" s="1055">
        <v>34917.5</v>
      </c>
      <c r="N20" s="1056"/>
      <c r="O20" s="1058"/>
      <c r="P20" s="1050">
        <v>1603</v>
      </c>
      <c r="Q20" s="1054"/>
      <c r="R20" s="1055">
        <v>44739</v>
      </c>
      <c r="S20" s="1056"/>
      <c r="T20" s="1050">
        <v>569</v>
      </c>
      <c r="U20" s="1054"/>
      <c r="V20" s="1055">
        <v>85754</v>
      </c>
      <c r="W20" s="1056"/>
      <c r="X20" s="1211">
        <v>1034</v>
      </c>
      <c r="Y20" s="1054"/>
      <c r="Z20" s="1055">
        <v>33456.5</v>
      </c>
      <c r="AA20" s="1238"/>
    </row>
    <row r="21" spans="1:27" x14ac:dyDescent="0.25">
      <c r="A21" s="1239"/>
      <c r="B21" s="1142" t="s">
        <v>190</v>
      </c>
      <c r="C21" s="1038"/>
      <c r="D21" s="1044"/>
      <c r="E21" s="1043"/>
      <c r="F21" s="1010"/>
      <c r="G21" s="1038"/>
      <c r="H21" s="1042"/>
      <c r="I21" s="1043"/>
      <c r="J21" s="1010"/>
      <c r="K21" s="1210"/>
      <c r="L21" s="1042"/>
      <c r="M21" s="1043"/>
      <c r="N21" s="1010"/>
      <c r="O21" s="1044"/>
      <c r="P21" s="1038"/>
      <c r="Q21" s="1042"/>
      <c r="R21" s="1043"/>
      <c r="S21" s="1010"/>
      <c r="T21" s="1038"/>
      <c r="U21" s="1042"/>
      <c r="V21" s="1043"/>
      <c r="W21" s="1010"/>
      <c r="X21" s="1210"/>
      <c r="Y21" s="1042"/>
      <c r="Z21" s="1043"/>
      <c r="AA21" s="1231"/>
    </row>
    <row r="22" spans="1:27" x14ac:dyDescent="0.25">
      <c r="A22" s="1118">
        <v>96720</v>
      </c>
      <c r="B22" s="1121" t="s">
        <v>139</v>
      </c>
      <c r="C22" s="1038">
        <v>23765</v>
      </c>
      <c r="D22" s="1042"/>
      <c r="E22" s="1043">
        <v>37081</v>
      </c>
      <c r="F22" s="1010"/>
      <c r="G22" s="1038">
        <v>7515</v>
      </c>
      <c r="H22" s="1042"/>
      <c r="I22" s="1043">
        <v>87691</v>
      </c>
      <c r="J22" s="1010"/>
      <c r="K22" s="1210">
        <v>16250</v>
      </c>
      <c r="L22" s="1042"/>
      <c r="M22" s="1043">
        <v>26752</v>
      </c>
      <c r="N22" s="1010"/>
      <c r="O22" s="1044"/>
      <c r="P22" s="1038">
        <v>23372</v>
      </c>
      <c r="Q22" s="1042"/>
      <c r="R22" s="1043">
        <v>36877</v>
      </c>
      <c r="S22" s="1010"/>
      <c r="T22" s="1038">
        <v>7609</v>
      </c>
      <c r="U22" s="1042"/>
      <c r="V22" s="1043">
        <v>86072</v>
      </c>
      <c r="W22" s="1010"/>
      <c r="X22" s="1210">
        <v>15763</v>
      </c>
      <c r="Y22" s="1042"/>
      <c r="Z22" s="1043">
        <v>26193</v>
      </c>
      <c r="AA22" s="1231"/>
    </row>
    <row r="23" spans="1:27" x14ac:dyDescent="0.25">
      <c r="A23" s="1118">
        <v>96721</v>
      </c>
      <c r="B23" s="1121" t="s">
        <v>139</v>
      </c>
      <c r="C23" s="1038">
        <v>1710</v>
      </c>
      <c r="D23" s="1042"/>
      <c r="E23" s="1043">
        <v>34665</v>
      </c>
      <c r="F23" s="1010"/>
      <c r="G23" s="1038">
        <v>465</v>
      </c>
      <c r="H23" s="1042"/>
      <c r="I23" s="1043">
        <v>75404</v>
      </c>
      <c r="J23" s="1010"/>
      <c r="K23" s="1210">
        <v>1245</v>
      </c>
      <c r="L23" s="1042"/>
      <c r="M23" s="1043">
        <v>26426</v>
      </c>
      <c r="N23" s="1010"/>
      <c r="O23" s="1044"/>
      <c r="P23" s="1038">
        <v>1642</v>
      </c>
      <c r="Q23" s="1042"/>
      <c r="R23" s="1043">
        <v>34621.5</v>
      </c>
      <c r="S23" s="1010"/>
      <c r="T23" s="1038">
        <v>451</v>
      </c>
      <c r="U23" s="1042"/>
      <c r="V23" s="1043">
        <v>74861</v>
      </c>
      <c r="W23" s="1010"/>
      <c r="X23" s="1210">
        <v>1191</v>
      </c>
      <c r="Y23" s="1042"/>
      <c r="Z23" s="1043">
        <v>26682</v>
      </c>
      <c r="AA23" s="1231"/>
    </row>
    <row r="24" spans="1:27" x14ac:dyDescent="0.25">
      <c r="A24" s="1118">
        <v>96710</v>
      </c>
      <c r="B24" s="1121" t="s">
        <v>140</v>
      </c>
      <c r="C24" s="1038">
        <v>208</v>
      </c>
      <c r="D24" s="1042"/>
      <c r="E24" s="1043">
        <v>38721</v>
      </c>
      <c r="F24" s="1010"/>
      <c r="G24" s="1038">
        <v>97</v>
      </c>
      <c r="H24" s="1042"/>
      <c r="I24" s="1043">
        <v>76634</v>
      </c>
      <c r="J24" s="1010"/>
      <c r="K24" s="1210">
        <v>111</v>
      </c>
      <c r="L24" s="1042"/>
      <c r="M24" s="1043">
        <v>23175</v>
      </c>
      <c r="N24" s="1010"/>
      <c r="O24" s="1044"/>
      <c r="P24" s="1038">
        <v>213</v>
      </c>
      <c r="Q24" s="1042"/>
      <c r="R24" s="1043">
        <v>41983</v>
      </c>
      <c r="S24" s="1010"/>
      <c r="T24" s="1038">
        <v>95</v>
      </c>
      <c r="U24" s="1042"/>
      <c r="V24" s="1043">
        <v>82778</v>
      </c>
      <c r="W24" s="1010"/>
      <c r="X24" s="1210">
        <v>118</v>
      </c>
      <c r="Y24" s="1042"/>
      <c r="Z24" s="1043">
        <v>17768</v>
      </c>
      <c r="AA24" s="1231"/>
    </row>
    <row r="25" spans="1:27" x14ac:dyDescent="0.25">
      <c r="A25" s="1118">
        <v>96727</v>
      </c>
      <c r="B25" s="1121" t="s">
        <v>140</v>
      </c>
      <c r="C25" s="1038">
        <v>2345</v>
      </c>
      <c r="D25" s="1042"/>
      <c r="E25" s="1043">
        <v>36848</v>
      </c>
      <c r="F25" s="1010"/>
      <c r="G25" s="1038">
        <v>820</v>
      </c>
      <c r="H25" s="1042"/>
      <c r="I25" s="1043">
        <v>68688</v>
      </c>
      <c r="J25" s="1010"/>
      <c r="K25" s="1210">
        <v>1525</v>
      </c>
      <c r="L25" s="1042"/>
      <c r="M25" s="1043">
        <v>28376</v>
      </c>
      <c r="N25" s="1010"/>
      <c r="O25" s="1044"/>
      <c r="P25" s="1038">
        <v>2339</v>
      </c>
      <c r="Q25" s="1042"/>
      <c r="R25" s="1043">
        <v>37780</v>
      </c>
      <c r="S25" s="1010"/>
      <c r="T25" s="1038">
        <v>818</v>
      </c>
      <c r="U25" s="1042"/>
      <c r="V25" s="1043">
        <v>69744.5</v>
      </c>
      <c r="W25" s="1010"/>
      <c r="X25" s="1210">
        <v>1521</v>
      </c>
      <c r="Y25" s="1042"/>
      <c r="Z25" s="1043">
        <v>28832</v>
      </c>
      <c r="AA25" s="1231"/>
    </row>
    <row r="26" spans="1:27" x14ac:dyDescent="0.25">
      <c r="A26" s="1118">
        <v>96728</v>
      </c>
      <c r="B26" s="1121" t="s">
        <v>140</v>
      </c>
      <c r="C26" s="1038">
        <v>320</v>
      </c>
      <c r="D26" s="1042"/>
      <c r="E26" s="1043">
        <v>33079.5</v>
      </c>
      <c r="F26" s="1010"/>
      <c r="G26" s="1038">
        <v>110</v>
      </c>
      <c r="H26" s="1042"/>
      <c r="I26" s="1043">
        <v>64328.5</v>
      </c>
      <c r="J26" s="1010"/>
      <c r="K26" s="1210">
        <v>210</v>
      </c>
      <c r="L26" s="1042"/>
      <c r="M26" s="1043">
        <v>24226.5</v>
      </c>
      <c r="N26" s="1010"/>
      <c r="O26" s="1044"/>
      <c r="P26" s="1038">
        <v>306</v>
      </c>
      <c r="Q26" s="1042"/>
      <c r="R26" s="1043">
        <v>31794</v>
      </c>
      <c r="S26" s="1010"/>
      <c r="T26" s="1038">
        <v>102</v>
      </c>
      <c r="U26" s="1042"/>
      <c r="V26" s="1043">
        <v>51794.5</v>
      </c>
      <c r="W26" s="1010"/>
      <c r="X26" s="1210">
        <v>204</v>
      </c>
      <c r="Y26" s="1042"/>
      <c r="Z26" s="1043">
        <v>23142.5</v>
      </c>
      <c r="AA26" s="1231"/>
    </row>
    <row r="27" spans="1:27" x14ac:dyDescent="0.25">
      <c r="A27" s="1118">
        <v>96764</v>
      </c>
      <c r="B27" s="1121" t="s">
        <v>140</v>
      </c>
      <c r="C27" s="1038">
        <v>409</v>
      </c>
      <c r="D27" s="1042"/>
      <c r="E27" s="1043">
        <v>40015</v>
      </c>
      <c r="F27" s="1010"/>
      <c r="G27" s="1038">
        <v>172</v>
      </c>
      <c r="H27" s="1042"/>
      <c r="I27" s="1043">
        <v>71473.5</v>
      </c>
      <c r="J27" s="1010"/>
      <c r="K27" s="1210">
        <v>237</v>
      </c>
      <c r="L27" s="1042"/>
      <c r="M27" s="1043">
        <v>29477</v>
      </c>
      <c r="N27" s="1010"/>
      <c r="O27" s="1044"/>
      <c r="P27" s="1038">
        <v>398</v>
      </c>
      <c r="Q27" s="1042"/>
      <c r="R27" s="1043">
        <v>38671</v>
      </c>
      <c r="S27" s="1010"/>
      <c r="T27" s="1038">
        <v>167</v>
      </c>
      <c r="U27" s="1042"/>
      <c r="V27" s="1043">
        <v>72494</v>
      </c>
      <c r="W27" s="1010"/>
      <c r="X27" s="1210">
        <v>231</v>
      </c>
      <c r="Y27" s="1042"/>
      <c r="Z27" s="1043">
        <v>27445</v>
      </c>
      <c r="AA27" s="1231"/>
    </row>
    <row r="28" spans="1:27" x14ac:dyDescent="0.25">
      <c r="A28" s="1118">
        <v>96773</v>
      </c>
      <c r="B28" s="1121" t="s">
        <v>140</v>
      </c>
      <c r="C28" s="1038">
        <v>99</v>
      </c>
      <c r="D28" s="1042"/>
      <c r="E28" s="1043">
        <v>55063</v>
      </c>
      <c r="F28" s="1010"/>
      <c r="G28" s="1038">
        <v>45</v>
      </c>
      <c r="H28" s="1042"/>
      <c r="I28" s="1043">
        <v>88874</v>
      </c>
      <c r="J28" s="1010"/>
      <c r="K28" s="1210">
        <v>54</v>
      </c>
      <c r="L28" s="1042"/>
      <c r="M28" s="1043">
        <v>28167.5</v>
      </c>
      <c r="N28" s="1010"/>
      <c r="O28" s="1044"/>
      <c r="P28" s="1038">
        <v>103</v>
      </c>
      <c r="Q28" s="1042"/>
      <c r="R28" s="1043">
        <v>59637</v>
      </c>
      <c r="S28" s="1010"/>
      <c r="T28" s="1038">
        <v>51</v>
      </c>
      <c r="U28" s="1042"/>
      <c r="V28" s="1043">
        <v>90030</v>
      </c>
      <c r="W28" s="1010"/>
      <c r="X28" s="1210">
        <v>52</v>
      </c>
      <c r="Y28" s="1042"/>
      <c r="Z28" s="1043">
        <v>23560.5</v>
      </c>
      <c r="AA28" s="1231"/>
    </row>
    <row r="29" spans="1:27" x14ac:dyDescent="0.25">
      <c r="A29" s="1118">
        <v>96774</v>
      </c>
      <c r="B29" s="1121" t="s">
        <v>140</v>
      </c>
      <c r="C29" s="1038">
        <v>70</v>
      </c>
      <c r="D29" s="1042"/>
      <c r="E29" s="1043">
        <v>33058.5</v>
      </c>
      <c r="F29" s="1010"/>
      <c r="G29" s="1038">
        <v>24</v>
      </c>
      <c r="H29" s="1042"/>
      <c r="I29" s="1043">
        <v>56926.5</v>
      </c>
      <c r="J29" s="1010"/>
      <c r="K29" s="1210">
        <v>46</v>
      </c>
      <c r="L29" s="1042"/>
      <c r="M29" s="1043">
        <v>22114</v>
      </c>
      <c r="N29" s="1010"/>
      <c r="O29" s="1044"/>
      <c r="P29" s="1038">
        <v>66</v>
      </c>
      <c r="Q29" s="1042"/>
      <c r="R29" s="1043">
        <v>35563.5</v>
      </c>
      <c r="S29" s="1010"/>
      <c r="T29" s="1038">
        <v>23</v>
      </c>
      <c r="U29" s="1042"/>
      <c r="V29" s="1043">
        <v>40189</v>
      </c>
      <c r="W29" s="1010"/>
      <c r="X29" s="1210">
        <v>43</v>
      </c>
      <c r="Y29" s="1042"/>
      <c r="Z29" s="1043">
        <v>33548</v>
      </c>
      <c r="AA29" s="1231"/>
    </row>
    <row r="30" spans="1:27" x14ac:dyDescent="0.25">
      <c r="A30" s="1118">
        <v>96776</v>
      </c>
      <c r="B30" s="1121" t="s">
        <v>140</v>
      </c>
      <c r="C30" s="1038">
        <v>587</v>
      </c>
      <c r="D30" s="1042"/>
      <c r="E30" s="1043">
        <v>32161</v>
      </c>
      <c r="F30" s="1010"/>
      <c r="G30" s="1038">
        <v>206</v>
      </c>
      <c r="H30" s="1042"/>
      <c r="I30" s="1043">
        <v>61801.5</v>
      </c>
      <c r="J30" s="1010"/>
      <c r="K30" s="1210">
        <v>381</v>
      </c>
      <c r="L30" s="1042"/>
      <c r="M30" s="1043">
        <v>24882</v>
      </c>
      <c r="N30" s="1010"/>
      <c r="O30" s="1044"/>
      <c r="P30" s="1038">
        <v>566</v>
      </c>
      <c r="Q30" s="1042"/>
      <c r="R30" s="1043">
        <v>33994.5</v>
      </c>
      <c r="S30" s="1010"/>
      <c r="T30" s="1038">
        <v>208</v>
      </c>
      <c r="U30" s="1042"/>
      <c r="V30" s="1043">
        <v>57091.5</v>
      </c>
      <c r="W30" s="1010"/>
      <c r="X30" s="1210">
        <v>358</v>
      </c>
      <c r="Y30" s="1042"/>
      <c r="Z30" s="1043">
        <v>25174.5</v>
      </c>
      <c r="AA30" s="1231"/>
    </row>
    <row r="31" spans="1:27" x14ac:dyDescent="0.25">
      <c r="A31" s="1118">
        <v>96780</v>
      </c>
      <c r="B31" s="1121" t="s">
        <v>140</v>
      </c>
      <c r="C31" s="1038">
        <v>245</v>
      </c>
      <c r="D31" s="1042"/>
      <c r="E31" s="1043">
        <v>32279</v>
      </c>
      <c r="F31" s="1010"/>
      <c r="G31" s="1038">
        <v>88</v>
      </c>
      <c r="H31" s="1042"/>
      <c r="I31" s="1043">
        <v>51271</v>
      </c>
      <c r="J31" s="1010"/>
      <c r="K31" s="1210">
        <v>157</v>
      </c>
      <c r="L31" s="1042"/>
      <c r="M31" s="1043">
        <v>29451</v>
      </c>
      <c r="N31" s="1010"/>
      <c r="O31" s="1044"/>
      <c r="P31" s="1038">
        <v>245</v>
      </c>
      <c r="Q31" s="1042"/>
      <c r="R31" s="1043">
        <v>34445</v>
      </c>
      <c r="S31" s="1010"/>
      <c r="T31" s="1038">
        <v>95</v>
      </c>
      <c r="U31" s="1042"/>
      <c r="V31" s="1043">
        <v>48310</v>
      </c>
      <c r="W31" s="1010"/>
      <c r="X31" s="1210">
        <v>150</v>
      </c>
      <c r="Y31" s="1042"/>
      <c r="Z31" s="1043">
        <v>27900.5</v>
      </c>
      <c r="AA31" s="1231"/>
    </row>
    <row r="32" spans="1:27" x14ac:dyDescent="0.25">
      <c r="A32" s="1118">
        <v>96781</v>
      </c>
      <c r="B32" s="1121" t="s">
        <v>140</v>
      </c>
      <c r="C32" s="1038">
        <v>853</v>
      </c>
      <c r="D32" s="1042"/>
      <c r="E32" s="1043">
        <v>32900</v>
      </c>
      <c r="F32" s="1010"/>
      <c r="G32" s="1038">
        <v>248</v>
      </c>
      <c r="H32" s="1042"/>
      <c r="I32" s="1043">
        <v>60695.5</v>
      </c>
      <c r="J32" s="1010"/>
      <c r="K32" s="1210">
        <v>605</v>
      </c>
      <c r="L32" s="1042"/>
      <c r="M32" s="1043">
        <v>26408</v>
      </c>
      <c r="N32" s="1010"/>
      <c r="O32" s="1044"/>
      <c r="P32" s="1038">
        <v>846</v>
      </c>
      <c r="Q32" s="1042"/>
      <c r="R32" s="1043">
        <v>32124</v>
      </c>
      <c r="S32" s="1010"/>
      <c r="T32" s="1038">
        <v>271</v>
      </c>
      <c r="U32" s="1042"/>
      <c r="V32" s="1043">
        <v>60076</v>
      </c>
      <c r="W32" s="1010"/>
      <c r="X32" s="1210">
        <v>575</v>
      </c>
      <c r="Y32" s="1042"/>
      <c r="Z32" s="1043">
        <v>26071</v>
      </c>
      <c r="AA32" s="1231"/>
    </row>
    <row r="33" spans="1:27" x14ac:dyDescent="0.25">
      <c r="A33" s="1118">
        <v>96783</v>
      </c>
      <c r="B33" s="1121" t="s">
        <v>140</v>
      </c>
      <c r="C33" s="1038">
        <v>1103</v>
      </c>
      <c r="D33" s="1042"/>
      <c r="E33" s="1043">
        <v>27752</v>
      </c>
      <c r="F33" s="1010"/>
      <c r="G33" s="1038">
        <v>353</v>
      </c>
      <c r="H33" s="1042"/>
      <c r="I33" s="1043">
        <v>54865</v>
      </c>
      <c r="J33" s="1010"/>
      <c r="K33" s="1210">
        <v>750</v>
      </c>
      <c r="L33" s="1042"/>
      <c r="M33" s="1043">
        <v>20775</v>
      </c>
      <c r="N33" s="1010"/>
      <c r="O33" s="1044"/>
      <c r="P33" s="1038">
        <v>995</v>
      </c>
      <c r="Q33" s="1042"/>
      <c r="R33" s="1043">
        <v>28146</v>
      </c>
      <c r="S33" s="1010"/>
      <c r="T33" s="1038">
        <v>336</v>
      </c>
      <c r="U33" s="1042"/>
      <c r="V33" s="1043">
        <v>62824.5</v>
      </c>
      <c r="W33" s="1010"/>
      <c r="X33" s="1210">
        <v>659</v>
      </c>
      <c r="Y33" s="1042"/>
      <c r="Z33" s="1043">
        <v>20799</v>
      </c>
      <c r="AA33" s="1231"/>
    </row>
    <row r="34" spans="1:27" x14ac:dyDescent="0.25">
      <c r="A34" s="1118">
        <v>96719</v>
      </c>
      <c r="B34" s="1121" t="s">
        <v>141</v>
      </c>
      <c r="C34" s="1038">
        <v>862</v>
      </c>
      <c r="D34" s="1042"/>
      <c r="E34" s="1043">
        <v>35174</v>
      </c>
      <c r="F34" s="1010"/>
      <c r="G34" s="1038">
        <v>295</v>
      </c>
      <c r="H34" s="1042"/>
      <c r="I34" s="1043">
        <v>70362</v>
      </c>
      <c r="J34" s="1010"/>
      <c r="K34" s="1210">
        <v>567</v>
      </c>
      <c r="L34" s="1042"/>
      <c r="M34" s="1043">
        <v>27064</v>
      </c>
      <c r="N34" s="1010"/>
      <c r="O34" s="1044"/>
      <c r="P34" s="1038">
        <v>834</v>
      </c>
      <c r="Q34" s="1042"/>
      <c r="R34" s="1043">
        <v>37873.5</v>
      </c>
      <c r="S34" s="1010"/>
      <c r="T34" s="1038">
        <v>290</v>
      </c>
      <c r="U34" s="1042"/>
      <c r="V34" s="1043">
        <v>71819.5</v>
      </c>
      <c r="W34" s="1010"/>
      <c r="X34" s="1210">
        <v>544</v>
      </c>
      <c r="Y34" s="1042"/>
      <c r="Z34" s="1043">
        <v>28587</v>
      </c>
      <c r="AA34" s="1231"/>
    </row>
    <row r="35" spans="1:27" x14ac:dyDescent="0.25">
      <c r="A35" s="1118">
        <v>96738</v>
      </c>
      <c r="B35" s="1121" t="s">
        <v>141</v>
      </c>
      <c r="C35" s="1038">
        <v>3300</v>
      </c>
      <c r="D35" s="1042"/>
      <c r="E35" s="1043">
        <v>48652.5</v>
      </c>
      <c r="F35" s="1010"/>
      <c r="G35" s="1038">
        <v>1347</v>
      </c>
      <c r="H35" s="1042"/>
      <c r="I35" s="1043">
        <v>89067</v>
      </c>
      <c r="J35" s="1010"/>
      <c r="K35" s="1210">
        <v>1953</v>
      </c>
      <c r="L35" s="1042"/>
      <c r="M35" s="1043">
        <v>35444</v>
      </c>
      <c r="N35" s="1010"/>
      <c r="O35" s="1044"/>
      <c r="P35" s="1038">
        <v>3329</v>
      </c>
      <c r="Q35" s="1042"/>
      <c r="R35" s="1043">
        <v>50592</v>
      </c>
      <c r="S35" s="1010"/>
      <c r="T35" s="1038">
        <v>1338</v>
      </c>
      <c r="U35" s="1042"/>
      <c r="V35" s="1043">
        <v>95595</v>
      </c>
      <c r="W35" s="1010"/>
      <c r="X35" s="1210">
        <v>1991</v>
      </c>
      <c r="Y35" s="1042"/>
      <c r="Z35" s="1043">
        <v>35680</v>
      </c>
      <c r="AA35" s="1231"/>
    </row>
    <row r="36" spans="1:27" x14ac:dyDescent="0.25">
      <c r="A36" s="1118">
        <v>96743</v>
      </c>
      <c r="B36" s="1121" t="s">
        <v>141</v>
      </c>
      <c r="C36" s="1038">
        <v>5888</v>
      </c>
      <c r="D36" s="1042"/>
      <c r="E36" s="1043">
        <v>46340</v>
      </c>
      <c r="F36" s="1010"/>
      <c r="G36" s="1038">
        <v>2224</v>
      </c>
      <c r="H36" s="1042"/>
      <c r="I36" s="1043">
        <v>97720</v>
      </c>
      <c r="J36" s="1010"/>
      <c r="K36" s="1210">
        <v>3664</v>
      </c>
      <c r="L36" s="1042"/>
      <c r="M36" s="1043">
        <v>32545.5</v>
      </c>
      <c r="N36" s="1010"/>
      <c r="O36" s="1044"/>
      <c r="P36" s="1038">
        <v>5960</v>
      </c>
      <c r="Q36" s="1042"/>
      <c r="R36" s="1043">
        <v>47387.5</v>
      </c>
      <c r="S36" s="1010"/>
      <c r="T36" s="1038">
        <v>2226</v>
      </c>
      <c r="U36" s="1042"/>
      <c r="V36" s="1043">
        <v>98388</v>
      </c>
      <c r="W36" s="1010"/>
      <c r="X36" s="1210">
        <v>3734</v>
      </c>
      <c r="Y36" s="1042"/>
      <c r="Z36" s="1043">
        <v>32890.5</v>
      </c>
      <c r="AA36" s="1231"/>
    </row>
    <row r="37" spans="1:27" ht="15.75" thickBot="1" x14ac:dyDescent="0.3">
      <c r="A37" s="1122">
        <v>96755</v>
      </c>
      <c r="B37" s="1123" t="s">
        <v>141</v>
      </c>
      <c r="C37" s="1124">
        <v>1705</v>
      </c>
      <c r="D37" s="1128"/>
      <c r="E37" s="1129">
        <v>37486</v>
      </c>
      <c r="F37" s="1025"/>
      <c r="G37" s="1124">
        <v>566</v>
      </c>
      <c r="H37" s="1128"/>
      <c r="I37" s="1129">
        <v>66545.5</v>
      </c>
      <c r="J37" s="1025"/>
      <c r="K37" s="1240">
        <v>1139</v>
      </c>
      <c r="L37" s="1128"/>
      <c r="M37" s="1129">
        <v>28925</v>
      </c>
      <c r="N37" s="1025"/>
      <c r="O37" s="1132"/>
      <c r="P37" s="1124">
        <v>1716</v>
      </c>
      <c r="Q37" s="1128"/>
      <c r="R37" s="1129">
        <v>38264</v>
      </c>
      <c r="S37" s="1025"/>
      <c r="T37" s="1124">
        <v>581</v>
      </c>
      <c r="U37" s="1128"/>
      <c r="V37" s="1129">
        <v>70341</v>
      </c>
      <c r="W37" s="1025"/>
      <c r="X37" s="1240">
        <v>1135</v>
      </c>
      <c r="Y37" s="1128"/>
      <c r="Z37" s="1129">
        <v>29264</v>
      </c>
      <c r="AA37" s="1237"/>
    </row>
    <row r="38" spans="1:27" x14ac:dyDescent="0.25">
      <c r="A38" s="1214" t="s">
        <v>196</v>
      </c>
    </row>
    <row r="39" spans="1:27" x14ac:dyDescent="0.25">
      <c r="A39" s="1091" t="s">
        <v>486</v>
      </c>
    </row>
    <row r="40" spans="1:27" s="16" customFormat="1" x14ac:dyDescent="0.25">
      <c r="A40" s="1092"/>
      <c r="B40" s="1092"/>
      <c r="C40" s="1092"/>
      <c r="D40" s="1092"/>
      <c r="E40" s="1092"/>
      <c r="F40" s="1092"/>
      <c r="G40" s="1092"/>
      <c r="H40" s="1092"/>
      <c r="I40" s="1092"/>
      <c r="J40" s="1092"/>
      <c r="K40" s="1092"/>
      <c r="L40" s="1092"/>
      <c r="M40" s="1092"/>
      <c r="N40" s="1092"/>
      <c r="O40" s="1092"/>
      <c r="P40" s="1092"/>
      <c r="Q40" s="1092"/>
      <c r="R40" s="1092"/>
      <c r="S40" s="1092"/>
      <c r="T40" s="1092"/>
      <c r="U40" s="1092"/>
      <c r="V40" s="1092"/>
      <c r="W40" s="1092"/>
      <c r="X40" s="1092"/>
      <c r="Y40" s="1092"/>
      <c r="Z40" s="1092"/>
      <c r="AA40" s="1092"/>
    </row>
    <row r="41" spans="1:27" s="16" customFormat="1" x14ac:dyDescent="0.25">
      <c r="A41" s="1092"/>
      <c r="B41" s="1092"/>
      <c r="C41" s="1092"/>
      <c r="D41" s="1092"/>
      <c r="E41" s="1092"/>
      <c r="F41" s="1092"/>
      <c r="G41" s="1092"/>
      <c r="H41" s="1092"/>
      <c r="I41" s="1092"/>
      <c r="J41" s="1092"/>
      <c r="K41" s="1092"/>
      <c r="L41" s="1092"/>
      <c r="M41" s="1092"/>
      <c r="N41" s="1092"/>
      <c r="O41" s="1092"/>
      <c r="P41" s="1092"/>
      <c r="Q41" s="1092"/>
      <c r="R41" s="1092"/>
      <c r="S41" s="1092"/>
      <c r="T41" s="1092"/>
      <c r="U41" s="1092"/>
      <c r="V41" s="1092"/>
      <c r="W41" s="1092"/>
      <c r="X41" s="1092"/>
      <c r="Y41" s="1092"/>
      <c r="Z41" s="1092"/>
      <c r="AA41" s="1092"/>
    </row>
    <row r="42" spans="1:27" s="16" customFormat="1" x14ac:dyDescent="0.25">
      <c r="A42" s="1092"/>
      <c r="B42" s="1092"/>
      <c r="C42" s="1092"/>
      <c r="D42" s="1092"/>
      <c r="E42" s="1092"/>
      <c r="F42" s="1092"/>
      <c r="G42" s="1092"/>
      <c r="H42" s="1092"/>
      <c r="I42" s="1092"/>
      <c r="J42" s="1092"/>
      <c r="K42" s="1092"/>
      <c r="L42" s="1092"/>
      <c r="M42" s="1092"/>
      <c r="N42" s="1092"/>
      <c r="O42" s="1092"/>
      <c r="P42" s="1092"/>
      <c r="Q42" s="1092"/>
      <c r="R42" s="1092"/>
      <c r="S42" s="1092"/>
      <c r="T42" s="1092"/>
      <c r="U42" s="1092"/>
      <c r="V42" s="1092"/>
      <c r="W42" s="1092"/>
      <c r="X42" s="1092"/>
      <c r="Y42" s="1092"/>
      <c r="Z42" s="1092"/>
      <c r="AA42" s="1092"/>
    </row>
    <row r="43" spans="1:27" s="16" customFormat="1" x14ac:dyDescent="0.25">
      <c r="A43" s="1092"/>
      <c r="B43" s="1092"/>
      <c r="C43" s="1092"/>
      <c r="D43" s="1092"/>
      <c r="E43" s="1092"/>
      <c r="F43" s="1092"/>
      <c r="G43" s="1092"/>
      <c r="H43" s="1092"/>
      <c r="I43" s="1092"/>
      <c r="J43" s="1092"/>
      <c r="K43" s="1092"/>
      <c r="L43" s="1092"/>
      <c r="M43" s="1092"/>
      <c r="N43" s="1092"/>
      <c r="O43" s="1092"/>
      <c r="P43" s="1092"/>
      <c r="Q43" s="1092"/>
      <c r="R43" s="1092"/>
      <c r="S43" s="1092"/>
      <c r="T43" s="1092"/>
      <c r="U43" s="1092"/>
      <c r="V43" s="1092"/>
      <c r="W43" s="1092"/>
      <c r="X43" s="1092"/>
      <c r="Y43" s="1092"/>
      <c r="Z43" s="1092"/>
      <c r="AA43" s="1092"/>
    </row>
    <row r="44" spans="1:27" s="16" customFormat="1" x14ac:dyDescent="0.25">
      <c r="A44" s="1092"/>
      <c r="B44" s="1092"/>
      <c r="C44" s="1092"/>
      <c r="D44" s="1092"/>
      <c r="E44" s="1092"/>
      <c r="F44" s="1092"/>
      <c r="G44" s="1092"/>
      <c r="H44" s="1092"/>
      <c r="I44" s="1092"/>
      <c r="J44" s="1092"/>
      <c r="K44" s="1092"/>
      <c r="L44" s="1092"/>
      <c r="M44" s="1092"/>
      <c r="N44" s="1092"/>
      <c r="O44" s="1092"/>
      <c r="P44" s="1092"/>
      <c r="Q44" s="1092"/>
      <c r="R44" s="1092"/>
      <c r="S44" s="1092"/>
      <c r="T44" s="1092"/>
      <c r="U44" s="1092"/>
      <c r="V44" s="1092"/>
      <c r="W44" s="1092"/>
      <c r="X44" s="1092"/>
      <c r="Y44" s="1092"/>
      <c r="Z44" s="1092"/>
      <c r="AA44" s="1092"/>
    </row>
    <row r="45" spans="1:27" s="16" customFormat="1" x14ac:dyDescent="0.25">
      <c r="A45" s="1092"/>
      <c r="B45" s="1092"/>
      <c r="C45" s="1092"/>
      <c r="D45" s="1092"/>
      <c r="E45" s="1092"/>
      <c r="F45" s="1092"/>
      <c r="G45" s="1092"/>
      <c r="H45" s="1092"/>
      <c r="I45" s="1092"/>
      <c r="J45" s="1092"/>
      <c r="K45" s="1092"/>
      <c r="L45" s="1092"/>
      <c r="M45" s="1092"/>
      <c r="N45" s="1092"/>
      <c r="O45" s="1092"/>
      <c r="P45" s="1092"/>
      <c r="Q45" s="1092"/>
      <c r="R45" s="1092"/>
      <c r="S45" s="1092"/>
      <c r="T45" s="1092"/>
      <c r="U45" s="1092"/>
      <c r="V45" s="1092"/>
      <c r="W45" s="1092"/>
      <c r="X45" s="1092"/>
      <c r="Y45" s="1092"/>
      <c r="Z45" s="1092"/>
      <c r="AA45" s="1092"/>
    </row>
    <row r="46" spans="1:27" s="16" customFormat="1" x14ac:dyDescent="0.25">
      <c r="A46" s="1092"/>
      <c r="B46" s="1092"/>
      <c r="C46" s="1092"/>
      <c r="D46" s="1092"/>
      <c r="E46" s="1092"/>
      <c r="F46" s="1092"/>
      <c r="G46" s="1092"/>
      <c r="H46" s="1092"/>
      <c r="I46" s="1092"/>
      <c r="J46" s="1092"/>
      <c r="K46" s="1092"/>
      <c r="L46" s="1092"/>
      <c r="M46" s="1092"/>
      <c r="N46" s="1092"/>
      <c r="O46" s="1092"/>
      <c r="P46" s="1092"/>
      <c r="Q46" s="1092"/>
      <c r="R46" s="1092"/>
      <c r="S46" s="1092"/>
      <c r="T46" s="1092"/>
      <c r="U46" s="1092"/>
      <c r="V46" s="1092"/>
      <c r="W46" s="1092"/>
      <c r="X46" s="1092"/>
      <c r="Y46" s="1092"/>
      <c r="Z46" s="1092"/>
      <c r="AA46" s="1092"/>
    </row>
    <row r="47" spans="1:27" s="16" customFormat="1" x14ac:dyDescent="0.25">
      <c r="A47" s="1092"/>
      <c r="B47" s="1092"/>
      <c r="C47" s="1092"/>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row>
    <row r="48" spans="1:27" s="16" customFormat="1" x14ac:dyDescent="0.25">
      <c r="A48" s="1092"/>
      <c r="B48" s="1092"/>
      <c r="C48" s="1092"/>
      <c r="D48" s="1092"/>
      <c r="E48" s="1092"/>
      <c r="F48" s="1092"/>
      <c r="G48" s="1092"/>
      <c r="H48" s="1092"/>
      <c r="I48" s="1092"/>
      <c r="J48" s="1092"/>
      <c r="K48" s="1092"/>
      <c r="L48" s="1092"/>
      <c r="M48" s="1092"/>
      <c r="N48" s="1092"/>
      <c r="O48" s="1092"/>
      <c r="P48" s="1092"/>
      <c r="Q48" s="1092"/>
      <c r="R48" s="1092"/>
      <c r="S48" s="1092"/>
      <c r="T48" s="1092"/>
      <c r="U48" s="1092"/>
      <c r="V48" s="1092"/>
      <c r="W48" s="1092"/>
      <c r="X48" s="1092"/>
      <c r="Y48" s="1092"/>
      <c r="Z48" s="1092"/>
      <c r="AA48" s="1092"/>
    </row>
    <row r="49" spans="1:27" s="16" customFormat="1" x14ac:dyDescent="0.25">
      <c r="A49" s="1092"/>
      <c r="B49" s="1092"/>
      <c r="C49" s="1092"/>
      <c r="D49" s="1092"/>
      <c r="E49" s="1092"/>
      <c r="F49" s="1092"/>
      <c r="G49" s="1092"/>
      <c r="H49" s="1092"/>
      <c r="I49" s="1092"/>
      <c r="J49" s="1092"/>
      <c r="K49" s="1092"/>
      <c r="L49" s="1092"/>
      <c r="M49" s="1092"/>
      <c r="N49" s="1092"/>
      <c r="O49" s="1092"/>
      <c r="P49" s="1092"/>
      <c r="Q49" s="1092"/>
      <c r="R49" s="1092"/>
      <c r="S49" s="1092"/>
      <c r="T49" s="1092"/>
      <c r="U49" s="1092"/>
      <c r="V49" s="1092"/>
      <c r="W49" s="1092"/>
      <c r="X49" s="1092"/>
      <c r="Y49" s="1092"/>
      <c r="Z49" s="1092"/>
      <c r="AA49" s="1092"/>
    </row>
    <row r="50" spans="1:27" s="16" customFormat="1" x14ac:dyDescent="0.25">
      <c r="A50" s="1092"/>
      <c r="B50" s="1092"/>
      <c r="C50" s="1092"/>
      <c r="D50" s="1092"/>
      <c r="E50" s="1092"/>
      <c r="F50" s="1092"/>
      <c r="G50" s="1092"/>
      <c r="H50" s="1092"/>
      <c r="I50" s="1092"/>
      <c r="J50" s="1092"/>
      <c r="K50" s="1092"/>
      <c r="L50" s="1092"/>
      <c r="M50" s="1092"/>
      <c r="N50" s="1092"/>
      <c r="O50" s="1092"/>
      <c r="P50" s="1092"/>
      <c r="Q50" s="1092"/>
      <c r="R50" s="1092"/>
      <c r="S50" s="1092"/>
      <c r="T50" s="1092"/>
      <c r="U50" s="1092"/>
      <c r="V50" s="1092"/>
      <c r="W50" s="1092"/>
      <c r="X50" s="1092"/>
      <c r="Y50" s="1092"/>
      <c r="Z50" s="1092"/>
      <c r="AA50" s="1092"/>
    </row>
    <row r="51" spans="1:27" s="16" customFormat="1" x14ac:dyDescent="0.25">
      <c r="A51" s="1092"/>
      <c r="B51" s="1092"/>
      <c r="C51" s="1092"/>
      <c r="D51" s="1092"/>
      <c r="E51" s="1092"/>
      <c r="F51" s="1092"/>
      <c r="G51" s="1092"/>
      <c r="H51" s="1092"/>
      <c r="I51" s="1092"/>
      <c r="J51" s="1092"/>
      <c r="K51" s="1092"/>
      <c r="L51" s="1092"/>
      <c r="M51" s="1092"/>
      <c r="N51" s="1092"/>
      <c r="O51" s="1092"/>
      <c r="P51" s="1092"/>
      <c r="Q51" s="1092"/>
      <c r="R51" s="1092"/>
      <c r="S51" s="1092"/>
      <c r="T51" s="1092"/>
      <c r="U51" s="1092"/>
      <c r="V51" s="1092"/>
      <c r="W51" s="1092"/>
      <c r="X51" s="1092"/>
      <c r="Y51" s="1092"/>
      <c r="Z51" s="1092"/>
      <c r="AA51" s="1092"/>
    </row>
    <row r="52" spans="1:27" s="16" customFormat="1" x14ac:dyDescent="0.25">
      <c r="A52" s="1092"/>
      <c r="B52" s="1092"/>
      <c r="C52" s="1092"/>
      <c r="D52" s="1092"/>
      <c r="E52" s="1092"/>
      <c r="F52" s="1092"/>
      <c r="G52" s="1092"/>
      <c r="H52" s="1092"/>
      <c r="I52" s="1092"/>
      <c r="J52" s="1092"/>
      <c r="K52" s="1092"/>
      <c r="L52" s="1092"/>
      <c r="M52" s="1092"/>
      <c r="N52" s="1092"/>
      <c r="O52" s="1092"/>
      <c r="P52" s="1092"/>
      <c r="Q52" s="1092"/>
      <c r="R52" s="1092"/>
      <c r="S52" s="1092"/>
      <c r="T52" s="1092"/>
      <c r="U52" s="1092"/>
      <c r="V52" s="1092"/>
      <c r="W52" s="1092"/>
      <c r="X52" s="1092"/>
      <c r="Y52" s="1092"/>
      <c r="Z52" s="1092"/>
      <c r="AA52" s="1092"/>
    </row>
    <row r="53" spans="1:27" s="16" customFormat="1" x14ac:dyDescent="0.25">
      <c r="A53" s="1092"/>
      <c r="B53" s="1092"/>
      <c r="C53" s="1092"/>
      <c r="D53" s="1092"/>
      <c r="E53" s="1092"/>
      <c r="F53" s="1092"/>
      <c r="G53" s="1092"/>
      <c r="H53" s="1092"/>
      <c r="I53" s="1092"/>
      <c r="J53" s="1092"/>
      <c r="K53" s="1092"/>
      <c r="L53" s="1092"/>
      <c r="M53" s="1092"/>
      <c r="N53" s="1092"/>
      <c r="O53" s="1092"/>
      <c r="P53" s="1092"/>
      <c r="Q53" s="1092"/>
      <c r="R53" s="1092"/>
      <c r="S53" s="1092"/>
      <c r="T53" s="1092"/>
      <c r="U53" s="1092"/>
      <c r="V53" s="1092"/>
      <c r="W53" s="1092"/>
      <c r="X53" s="1092"/>
      <c r="Y53" s="1092"/>
      <c r="Z53" s="1092"/>
      <c r="AA53" s="1092"/>
    </row>
    <row r="54" spans="1:27" s="16" customFormat="1" x14ac:dyDescent="0.25">
      <c r="A54" s="1092"/>
      <c r="B54" s="1092"/>
      <c r="C54" s="1092"/>
      <c r="D54" s="1092"/>
      <c r="E54" s="1092"/>
      <c r="F54" s="1092"/>
      <c r="G54" s="1092"/>
      <c r="H54" s="1092"/>
      <c r="I54" s="1092"/>
      <c r="J54" s="1092"/>
      <c r="K54" s="1092"/>
      <c r="L54" s="1092"/>
      <c r="M54" s="1092"/>
      <c r="N54" s="1092"/>
      <c r="O54" s="1092"/>
      <c r="P54" s="1092"/>
      <c r="Q54" s="1092"/>
      <c r="R54" s="1092"/>
      <c r="S54" s="1092"/>
      <c r="T54" s="1092"/>
      <c r="U54" s="1092"/>
      <c r="V54" s="1092"/>
      <c r="W54" s="1092"/>
      <c r="X54" s="1092"/>
      <c r="Y54" s="1092"/>
      <c r="Z54" s="1092"/>
      <c r="AA54" s="1092"/>
    </row>
    <row r="55" spans="1:27" s="16" customFormat="1" x14ac:dyDescent="0.25">
      <c r="A55" s="1092"/>
      <c r="B55" s="1092"/>
      <c r="C55" s="1092"/>
      <c r="D55" s="1092"/>
      <c r="E55" s="1092"/>
      <c r="F55" s="1092"/>
      <c r="G55" s="1092"/>
      <c r="H55" s="1092"/>
      <c r="I55" s="1092"/>
      <c r="J55" s="1092"/>
      <c r="K55" s="1092"/>
      <c r="L55" s="1092"/>
      <c r="M55" s="1092"/>
      <c r="N55" s="1092"/>
      <c r="O55" s="1092"/>
      <c r="P55" s="1092"/>
      <c r="Q55" s="1092"/>
      <c r="R55" s="1092"/>
      <c r="S55" s="1092"/>
      <c r="T55" s="1092"/>
      <c r="U55" s="1092"/>
      <c r="V55" s="1092"/>
      <c r="W55" s="1092"/>
      <c r="X55" s="1092"/>
      <c r="Y55" s="1092"/>
      <c r="Z55" s="1092"/>
      <c r="AA55" s="1092"/>
    </row>
    <row r="56" spans="1:27" s="16" customFormat="1" x14ac:dyDescent="0.25">
      <c r="A56" s="1092"/>
      <c r="B56" s="1092"/>
      <c r="C56" s="1092"/>
      <c r="D56" s="1092"/>
      <c r="E56" s="1092"/>
      <c r="F56" s="1092"/>
      <c r="G56" s="1092"/>
      <c r="H56" s="1092"/>
      <c r="I56" s="1092"/>
      <c r="J56" s="1092"/>
      <c r="K56" s="1092"/>
      <c r="L56" s="1092"/>
      <c r="M56" s="1092"/>
      <c r="N56" s="1092"/>
      <c r="O56" s="1092"/>
      <c r="P56" s="1092"/>
      <c r="Q56" s="1092"/>
      <c r="R56" s="1092"/>
      <c r="S56" s="1092"/>
      <c r="T56" s="1092"/>
      <c r="U56" s="1092"/>
      <c r="V56" s="1092"/>
      <c r="W56" s="1092"/>
      <c r="X56" s="1092"/>
      <c r="Y56" s="1092"/>
      <c r="Z56" s="1092"/>
      <c r="AA56" s="1092"/>
    </row>
    <row r="57" spans="1:27" s="16" customFormat="1" x14ac:dyDescent="0.25">
      <c r="A57" s="1092"/>
      <c r="B57" s="1092"/>
      <c r="C57" s="1092"/>
      <c r="D57" s="1092"/>
      <c r="E57" s="1092"/>
      <c r="F57" s="1092"/>
      <c r="G57" s="1092"/>
      <c r="H57" s="1092"/>
      <c r="I57" s="1092"/>
      <c r="J57" s="1092"/>
      <c r="K57" s="1092"/>
      <c r="L57" s="1092"/>
      <c r="M57" s="1092"/>
      <c r="N57" s="1092"/>
      <c r="O57" s="1092"/>
      <c r="P57" s="1092"/>
      <c r="Q57" s="1092"/>
      <c r="R57" s="1092"/>
      <c r="S57" s="1092"/>
      <c r="T57" s="1092"/>
      <c r="U57" s="1092"/>
      <c r="V57" s="1092"/>
      <c r="W57" s="1092"/>
      <c r="X57" s="1092"/>
      <c r="Y57" s="1092"/>
      <c r="Z57" s="1092"/>
      <c r="AA57" s="1092"/>
    </row>
    <row r="58" spans="1:27" s="16" customFormat="1" x14ac:dyDescent="0.25">
      <c r="A58" s="1092"/>
      <c r="B58" s="1092"/>
      <c r="C58" s="1092"/>
      <c r="D58" s="1092"/>
      <c r="E58" s="1092"/>
      <c r="F58" s="1092"/>
      <c r="G58" s="1092"/>
      <c r="H58" s="1092"/>
      <c r="I58" s="1092"/>
      <c r="J58" s="1092"/>
      <c r="K58" s="1092"/>
      <c r="L58" s="1092"/>
      <c r="M58" s="1092"/>
      <c r="N58" s="1092"/>
      <c r="O58" s="1092"/>
      <c r="P58" s="1092"/>
      <c r="Q58" s="1092"/>
      <c r="R58" s="1092"/>
      <c r="S58" s="1092"/>
      <c r="T58" s="1092"/>
      <c r="U58" s="1092"/>
      <c r="V58" s="1092"/>
      <c r="W58" s="1092"/>
      <c r="X58" s="1092"/>
      <c r="Y58" s="1092"/>
      <c r="Z58" s="1092"/>
      <c r="AA58" s="1092"/>
    </row>
    <row r="59" spans="1:27" s="16" customFormat="1" x14ac:dyDescent="0.25">
      <c r="A59" s="1092"/>
      <c r="B59" s="1092"/>
      <c r="C59" s="1092"/>
      <c r="D59" s="1092"/>
      <c r="E59" s="1092"/>
      <c r="F59" s="1092"/>
      <c r="G59" s="1092"/>
      <c r="H59" s="1092"/>
      <c r="I59" s="1092"/>
      <c r="J59" s="1092"/>
      <c r="K59" s="1092"/>
      <c r="L59" s="1092"/>
      <c r="M59" s="1092"/>
      <c r="N59" s="1092"/>
      <c r="O59" s="1092"/>
      <c r="P59" s="1092"/>
      <c r="Q59" s="1092"/>
      <c r="R59" s="1092"/>
      <c r="S59" s="1092"/>
      <c r="T59" s="1092"/>
      <c r="U59" s="1092"/>
      <c r="V59" s="1092"/>
      <c r="W59" s="1092"/>
      <c r="X59" s="1092"/>
      <c r="Y59" s="1092"/>
      <c r="Z59" s="1092"/>
      <c r="AA59" s="1092"/>
    </row>
    <row r="60" spans="1:27" s="16" customFormat="1" x14ac:dyDescent="0.25">
      <c r="A60" s="1092"/>
      <c r="B60" s="1092"/>
      <c r="C60" s="1092"/>
      <c r="D60" s="1092"/>
      <c r="E60" s="1092"/>
      <c r="F60" s="1092"/>
      <c r="G60" s="1092"/>
      <c r="H60" s="1092"/>
      <c r="I60" s="1092"/>
      <c r="J60" s="1092"/>
      <c r="K60" s="1092"/>
      <c r="L60" s="1092"/>
      <c r="M60" s="1092"/>
      <c r="N60" s="1092"/>
      <c r="O60" s="1092"/>
      <c r="P60" s="1092"/>
      <c r="Q60" s="1092"/>
      <c r="R60" s="1092"/>
      <c r="S60" s="1092"/>
      <c r="T60" s="1092"/>
      <c r="U60" s="1092"/>
      <c r="V60" s="1092"/>
      <c r="W60" s="1092"/>
      <c r="X60" s="1092"/>
      <c r="Y60" s="1092"/>
      <c r="Z60" s="1092"/>
      <c r="AA60" s="1092"/>
    </row>
    <row r="61" spans="1:27" s="16" customFormat="1" x14ac:dyDescent="0.25">
      <c r="A61" s="1092"/>
      <c r="B61" s="1092"/>
      <c r="C61" s="1092"/>
      <c r="D61" s="1092"/>
      <c r="E61" s="1092"/>
      <c r="F61" s="1092"/>
      <c r="G61" s="1092"/>
      <c r="H61" s="1092"/>
      <c r="I61" s="1092"/>
      <c r="J61" s="1092"/>
      <c r="K61" s="1092"/>
      <c r="L61" s="1092"/>
      <c r="M61" s="1092"/>
      <c r="N61" s="1092"/>
      <c r="O61" s="1092"/>
      <c r="P61" s="1092"/>
      <c r="Q61" s="1092"/>
      <c r="R61" s="1092"/>
      <c r="S61" s="1092"/>
      <c r="T61" s="1092"/>
      <c r="U61" s="1092"/>
      <c r="V61" s="1092"/>
      <c r="W61" s="1092"/>
      <c r="X61" s="1092"/>
      <c r="Y61" s="1092"/>
      <c r="Z61" s="1092"/>
      <c r="AA61" s="1092"/>
    </row>
    <row r="62" spans="1:27" s="16" customFormat="1" x14ac:dyDescent="0.25">
      <c r="A62" s="1092"/>
      <c r="B62" s="1092"/>
      <c r="C62" s="1092"/>
      <c r="D62" s="1092"/>
      <c r="E62" s="1092"/>
      <c r="F62" s="1092"/>
      <c r="G62" s="1092"/>
      <c r="H62" s="1092"/>
      <c r="I62" s="1092"/>
      <c r="J62" s="1092"/>
      <c r="K62" s="1092"/>
      <c r="L62" s="1092"/>
      <c r="M62" s="1092"/>
      <c r="N62" s="1092"/>
      <c r="O62" s="1092"/>
      <c r="P62" s="1092"/>
      <c r="Q62" s="1092"/>
      <c r="R62" s="1092"/>
      <c r="S62" s="1092"/>
      <c r="T62" s="1092"/>
      <c r="U62" s="1092"/>
      <c r="V62" s="1092"/>
      <c r="W62" s="1092"/>
      <c r="X62" s="1092"/>
      <c r="Y62" s="1092"/>
      <c r="Z62" s="1092"/>
      <c r="AA62" s="1092"/>
    </row>
    <row r="63" spans="1:27" s="16" customFormat="1" x14ac:dyDescent="0.25">
      <c r="A63" s="1092"/>
      <c r="B63" s="1092"/>
      <c r="C63" s="1092"/>
      <c r="D63" s="1092"/>
      <c r="E63" s="1092"/>
      <c r="F63" s="1092"/>
      <c r="G63" s="1092"/>
      <c r="H63" s="1092"/>
      <c r="I63" s="1092"/>
      <c r="J63" s="1092"/>
      <c r="K63" s="1092"/>
      <c r="L63" s="1092"/>
      <c r="M63" s="1092"/>
      <c r="N63" s="1092"/>
      <c r="O63" s="1092"/>
      <c r="P63" s="1092"/>
      <c r="Q63" s="1092"/>
      <c r="R63" s="1092"/>
      <c r="S63" s="1092"/>
      <c r="T63" s="1092"/>
      <c r="U63" s="1092"/>
      <c r="V63" s="1092"/>
      <c r="W63" s="1092"/>
      <c r="X63" s="1092"/>
      <c r="Y63" s="1092"/>
      <c r="Z63" s="1092"/>
      <c r="AA63" s="1092"/>
    </row>
    <row r="64" spans="1:27" s="16" customFormat="1" x14ac:dyDescent="0.25">
      <c r="A64" s="1092"/>
      <c r="B64" s="1092"/>
      <c r="C64" s="1092"/>
      <c r="D64" s="1092"/>
      <c r="E64" s="1092"/>
      <c r="F64" s="1092"/>
      <c r="G64" s="1092"/>
      <c r="H64" s="1092"/>
      <c r="I64" s="1092"/>
      <c r="J64" s="1092"/>
      <c r="K64" s="1092"/>
      <c r="L64" s="1092"/>
      <c r="M64" s="1092"/>
      <c r="N64" s="1092"/>
      <c r="O64" s="1092"/>
      <c r="P64" s="1092"/>
      <c r="Q64" s="1092"/>
      <c r="R64" s="1092"/>
      <c r="S64" s="1092"/>
      <c r="T64" s="1092"/>
      <c r="U64" s="1092"/>
      <c r="V64" s="1092"/>
      <c r="W64" s="1092"/>
      <c r="X64" s="1092"/>
      <c r="Y64" s="1092"/>
      <c r="Z64" s="1092"/>
      <c r="AA64" s="1092"/>
    </row>
    <row r="65" spans="1:27" s="16" customFormat="1" x14ac:dyDescent="0.25">
      <c r="A65" s="1092"/>
      <c r="B65" s="1092"/>
      <c r="C65" s="1092"/>
      <c r="D65" s="1092"/>
      <c r="E65" s="1092"/>
      <c r="F65" s="1092"/>
      <c r="G65" s="1092"/>
      <c r="H65" s="1092"/>
      <c r="I65" s="1092"/>
      <c r="J65" s="1092"/>
      <c r="K65" s="1092"/>
      <c r="L65" s="1092"/>
      <c r="M65" s="1092"/>
      <c r="N65" s="1092"/>
      <c r="O65" s="1092"/>
      <c r="P65" s="1092"/>
      <c r="Q65" s="1092"/>
      <c r="R65" s="1092"/>
      <c r="S65" s="1092"/>
      <c r="T65" s="1092"/>
      <c r="U65" s="1092"/>
      <c r="V65" s="1092"/>
      <c r="W65" s="1092"/>
      <c r="X65" s="1092"/>
      <c r="Y65" s="1092"/>
      <c r="Z65" s="1092"/>
      <c r="AA65" s="1092"/>
    </row>
    <row r="66" spans="1:27" s="16" customFormat="1" x14ac:dyDescent="0.25">
      <c r="A66" s="1092"/>
      <c r="B66" s="1092"/>
      <c r="C66" s="1092"/>
      <c r="D66" s="1092"/>
      <c r="E66" s="1092"/>
      <c r="F66" s="1092"/>
      <c r="G66" s="1092"/>
      <c r="H66" s="1092"/>
      <c r="I66" s="1092"/>
      <c r="J66" s="1092"/>
      <c r="K66" s="1092"/>
      <c r="L66" s="1092"/>
      <c r="M66" s="1092"/>
      <c r="N66" s="1092"/>
      <c r="O66" s="1092"/>
      <c r="P66" s="1092"/>
      <c r="Q66" s="1092"/>
      <c r="R66" s="1092"/>
      <c r="S66" s="1092"/>
      <c r="T66" s="1092"/>
      <c r="U66" s="1092"/>
      <c r="V66" s="1092"/>
      <c r="W66" s="1092"/>
      <c r="X66" s="1092"/>
      <c r="Y66" s="1092"/>
      <c r="Z66" s="1092"/>
      <c r="AA66" s="1092"/>
    </row>
    <row r="67" spans="1:27" s="16" customFormat="1" x14ac:dyDescent="0.25">
      <c r="A67" s="1092"/>
      <c r="B67" s="1092"/>
      <c r="C67" s="1092"/>
      <c r="D67" s="1092"/>
      <c r="E67" s="1092"/>
      <c r="F67" s="1092"/>
      <c r="G67" s="1092"/>
      <c r="H67" s="1092"/>
      <c r="I67" s="1092"/>
      <c r="J67" s="1092"/>
      <c r="K67" s="1092"/>
      <c r="L67" s="1092"/>
      <c r="M67" s="1092"/>
      <c r="N67" s="1092"/>
      <c r="O67" s="1092"/>
      <c r="P67" s="1092"/>
      <c r="Q67" s="1092"/>
      <c r="R67" s="1092"/>
      <c r="S67" s="1092"/>
      <c r="T67" s="1092"/>
      <c r="U67" s="1092"/>
      <c r="V67" s="1092"/>
      <c r="W67" s="1092"/>
      <c r="X67" s="1092"/>
      <c r="Y67" s="1092"/>
      <c r="Z67" s="1092"/>
      <c r="AA67" s="1092"/>
    </row>
    <row r="68" spans="1:27" s="16" customFormat="1" x14ac:dyDescent="0.25">
      <c r="A68" s="1092"/>
      <c r="B68" s="1092"/>
      <c r="C68" s="1092"/>
      <c r="D68" s="1092"/>
      <c r="E68" s="1092"/>
      <c r="F68" s="1092"/>
      <c r="G68" s="1092"/>
      <c r="H68" s="1092"/>
      <c r="I68" s="1092"/>
      <c r="J68" s="1092"/>
      <c r="K68" s="1092"/>
      <c r="L68" s="1092"/>
      <c r="M68" s="1092"/>
      <c r="N68" s="1092"/>
      <c r="O68" s="1092"/>
      <c r="P68" s="1092"/>
      <c r="Q68" s="1092"/>
      <c r="R68" s="1092"/>
      <c r="S68" s="1092"/>
      <c r="T68" s="1092"/>
      <c r="U68" s="1092"/>
      <c r="V68" s="1092"/>
      <c r="W68" s="1092"/>
      <c r="X68" s="1092"/>
      <c r="Y68" s="1092"/>
      <c r="Z68" s="1092"/>
      <c r="AA68" s="1092"/>
    </row>
    <row r="69" spans="1:27" s="16" customFormat="1" x14ac:dyDescent="0.25">
      <c r="A69" s="1092"/>
      <c r="B69" s="1092"/>
      <c r="C69" s="1092"/>
      <c r="D69" s="1092"/>
      <c r="E69" s="1092"/>
      <c r="F69" s="1092"/>
      <c r="G69" s="1092"/>
      <c r="H69" s="1092"/>
      <c r="I69" s="1092"/>
      <c r="J69" s="1092"/>
      <c r="K69" s="1092"/>
      <c r="L69" s="1092"/>
      <c r="M69" s="1092"/>
      <c r="N69" s="1092"/>
      <c r="O69" s="1092"/>
      <c r="P69" s="1092"/>
      <c r="Q69" s="1092"/>
      <c r="R69" s="1092"/>
      <c r="S69" s="1092"/>
      <c r="T69" s="1092"/>
      <c r="U69" s="1092"/>
      <c r="V69" s="1092"/>
      <c r="W69" s="1092"/>
      <c r="X69" s="1092"/>
      <c r="Y69" s="1092"/>
      <c r="Z69" s="1092"/>
      <c r="AA69" s="1092"/>
    </row>
    <row r="70" spans="1:27" s="16" customFormat="1" x14ac:dyDescent="0.25">
      <c r="A70" s="1092"/>
      <c r="B70" s="1092"/>
      <c r="C70" s="1092"/>
      <c r="D70" s="1092"/>
      <c r="E70" s="1092"/>
      <c r="F70" s="1092"/>
      <c r="G70" s="1092"/>
      <c r="H70" s="1092"/>
      <c r="I70" s="1092"/>
      <c r="J70" s="1092"/>
      <c r="K70" s="1092"/>
      <c r="L70" s="1092"/>
      <c r="M70" s="1092"/>
      <c r="N70" s="1092"/>
      <c r="O70" s="1092"/>
      <c r="P70" s="1092"/>
      <c r="Q70" s="1092"/>
      <c r="R70" s="1092"/>
      <c r="S70" s="1092"/>
      <c r="T70" s="1092"/>
      <c r="U70" s="1092"/>
      <c r="V70" s="1092"/>
      <c r="W70" s="1092"/>
      <c r="X70" s="1092"/>
      <c r="Y70" s="1092"/>
      <c r="Z70" s="1092"/>
      <c r="AA70" s="1092"/>
    </row>
    <row r="71" spans="1:27" s="16" customFormat="1" x14ac:dyDescent="0.25">
      <c r="A71" s="1092"/>
      <c r="B71" s="1092"/>
      <c r="C71" s="1092"/>
      <c r="D71" s="1092"/>
      <c r="E71" s="1092"/>
      <c r="F71" s="1092"/>
      <c r="G71" s="1092"/>
      <c r="H71" s="1092"/>
      <c r="I71" s="1092"/>
      <c r="J71" s="1092"/>
      <c r="K71" s="1092"/>
      <c r="L71" s="1092"/>
      <c r="M71" s="1092"/>
      <c r="N71" s="1092"/>
      <c r="O71" s="1092"/>
      <c r="P71" s="1092"/>
      <c r="Q71" s="1092"/>
      <c r="R71" s="1092"/>
      <c r="S71" s="1092"/>
      <c r="T71" s="1092"/>
      <c r="U71" s="1092"/>
      <c r="V71" s="1092"/>
      <c r="W71" s="1092"/>
      <c r="X71" s="1092"/>
      <c r="Y71" s="1092"/>
      <c r="Z71" s="1092"/>
      <c r="AA71" s="1092"/>
    </row>
    <row r="72" spans="1:27" s="16" customFormat="1" x14ac:dyDescent="0.25">
      <c r="A72" s="1092"/>
      <c r="B72" s="1092"/>
      <c r="C72" s="1092"/>
      <c r="D72" s="1092"/>
      <c r="E72" s="1092"/>
      <c r="F72" s="1092"/>
      <c r="G72" s="1092"/>
      <c r="H72" s="1092"/>
      <c r="I72" s="1092"/>
      <c r="J72" s="1092"/>
      <c r="K72" s="1092"/>
      <c r="L72" s="1092"/>
      <c r="M72" s="1092"/>
      <c r="N72" s="1092"/>
      <c r="O72" s="1092"/>
      <c r="P72" s="1092"/>
      <c r="Q72" s="1092"/>
      <c r="R72" s="1092"/>
      <c r="S72" s="1092"/>
      <c r="T72" s="1092"/>
      <c r="U72" s="1092"/>
      <c r="V72" s="1092"/>
      <c r="W72" s="1092"/>
      <c r="X72" s="1092"/>
      <c r="Y72" s="1092"/>
      <c r="Z72" s="1092"/>
      <c r="AA72" s="1092"/>
    </row>
    <row r="73" spans="1:27" s="16" customFormat="1" x14ac:dyDescent="0.25">
      <c r="A73" s="1092"/>
      <c r="B73" s="1092"/>
      <c r="C73" s="1092"/>
      <c r="D73" s="1092"/>
      <c r="E73" s="1092"/>
      <c r="F73" s="1092"/>
      <c r="G73" s="1092"/>
      <c r="H73" s="1092"/>
      <c r="I73" s="1092"/>
      <c r="J73" s="1092"/>
      <c r="K73" s="1092"/>
      <c r="L73" s="1092"/>
      <c r="M73" s="1092"/>
      <c r="N73" s="1092"/>
      <c r="O73" s="1092"/>
      <c r="P73" s="1092"/>
      <c r="Q73" s="1092"/>
      <c r="R73" s="1092"/>
      <c r="S73" s="1092"/>
      <c r="T73" s="1092"/>
      <c r="U73" s="1092"/>
      <c r="V73" s="1092"/>
      <c r="W73" s="1092"/>
      <c r="X73" s="1092"/>
      <c r="Y73" s="1092"/>
      <c r="Z73" s="1092"/>
      <c r="AA73" s="1092"/>
    </row>
    <row r="74" spans="1:27" s="16" customFormat="1" x14ac:dyDescent="0.25">
      <c r="A74" s="1092"/>
      <c r="B74" s="1092"/>
      <c r="C74" s="1092"/>
      <c r="D74" s="1092"/>
      <c r="E74" s="1092"/>
      <c r="F74" s="1092"/>
      <c r="G74" s="1092"/>
      <c r="H74" s="1092"/>
      <c r="I74" s="1092"/>
      <c r="J74" s="1092"/>
      <c r="K74" s="1092"/>
      <c r="L74" s="1092"/>
      <c r="M74" s="1092"/>
      <c r="N74" s="1092"/>
      <c r="O74" s="1092"/>
      <c r="P74" s="1092"/>
      <c r="Q74" s="1092"/>
      <c r="R74" s="1092"/>
      <c r="S74" s="1092"/>
      <c r="T74" s="1092"/>
      <c r="U74" s="1092"/>
      <c r="V74" s="1092"/>
      <c r="W74" s="1092"/>
      <c r="X74" s="1092"/>
      <c r="Y74" s="1092"/>
      <c r="Z74" s="1092"/>
      <c r="AA74" s="1092"/>
    </row>
    <row r="75" spans="1:27" s="16" customFormat="1" x14ac:dyDescent="0.25">
      <c r="A75" s="1092"/>
      <c r="B75" s="1092"/>
      <c r="C75" s="1092"/>
      <c r="D75" s="1092"/>
      <c r="E75" s="1092"/>
      <c r="F75" s="1092"/>
      <c r="G75" s="1092"/>
      <c r="H75" s="1092"/>
      <c r="I75" s="1092"/>
      <c r="J75" s="1092"/>
      <c r="K75" s="1092"/>
      <c r="L75" s="1092"/>
      <c r="M75" s="1092"/>
      <c r="N75" s="1092"/>
      <c r="O75" s="1092"/>
      <c r="P75" s="1092"/>
      <c r="Q75" s="1092"/>
      <c r="R75" s="1092"/>
      <c r="S75" s="1092"/>
      <c r="T75" s="1092"/>
      <c r="U75" s="1092"/>
      <c r="V75" s="1092"/>
      <c r="W75" s="1092"/>
      <c r="X75" s="1092"/>
      <c r="Y75" s="1092"/>
      <c r="Z75" s="1092"/>
      <c r="AA75" s="1092"/>
    </row>
    <row r="76" spans="1:27" s="16" customFormat="1" x14ac:dyDescent="0.25">
      <c r="A76" s="1092"/>
      <c r="B76" s="1092"/>
      <c r="C76" s="1092"/>
      <c r="D76" s="1092"/>
      <c r="E76" s="1092"/>
      <c r="F76" s="1092"/>
      <c r="G76" s="1092"/>
      <c r="H76" s="1092"/>
      <c r="I76" s="1092"/>
      <c r="J76" s="1092"/>
      <c r="K76" s="1092"/>
      <c r="L76" s="1092"/>
      <c r="M76" s="1092"/>
      <c r="N76" s="1092"/>
      <c r="O76" s="1092"/>
      <c r="P76" s="1092"/>
      <c r="Q76" s="1092"/>
      <c r="R76" s="1092"/>
      <c r="S76" s="1092"/>
      <c r="T76" s="1092"/>
      <c r="U76" s="1092"/>
      <c r="V76" s="1092"/>
      <c r="W76" s="1092"/>
      <c r="X76" s="1092"/>
      <c r="Y76" s="1092"/>
      <c r="Z76" s="1092"/>
      <c r="AA76" s="1092"/>
    </row>
    <row r="77" spans="1:27" s="16" customFormat="1" x14ac:dyDescent="0.25">
      <c r="A77" s="1092"/>
      <c r="B77" s="1092"/>
      <c r="C77" s="1092"/>
      <c r="D77" s="1092"/>
      <c r="E77" s="1092"/>
      <c r="F77" s="1092"/>
      <c r="G77" s="1092"/>
      <c r="H77" s="1092"/>
      <c r="I77" s="1092"/>
      <c r="J77" s="1092"/>
      <c r="K77" s="1092"/>
      <c r="L77" s="1092"/>
      <c r="M77" s="1092"/>
      <c r="N77" s="1092"/>
      <c r="O77" s="1092"/>
      <c r="P77" s="1092"/>
      <c r="Q77" s="1092"/>
      <c r="R77" s="1092"/>
      <c r="S77" s="1092"/>
      <c r="T77" s="1092"/>
      <c r="U77" s="1092"/>
      <c r="V77" s="1092"/>
      <c r="W77" s="1092"/>
      <c r="X77" s="1092"/>
      <c r="Y77" s="1092"/>
      <c r="Z77" s="1092"/>
      <c r="AA77" s="1092"/>
    </row>
    <row r="78" spans="1:27" s="16" customFormat="1" x14ac:dyDescent="0.25">
      <c r="A78" s="1092"/>
      <c r="B78" s="1092"/>
      <c r="C78" s="1092"/>
      <c r="D78" s="1092"/>
      <c r="E78" s="1092"/>
      <c r="F78" s="1092"/>
      <c r="G78" s="1092"/>
      <c r="H78" s="1092"/>
      <c r="I78" s="1092"/>
      <c r="J78" s="1092"/>
      <c r="K78" s="1092"/>
      <c r="L78" s="1092"/>
      <c r="M78" s="1092"/>
      <c r="N78" s="1092"/>
      <c r="O78" s="1092"/>
      <c r="P78" s="1092"/>
      <c r="Q78" s="1092"/>
      <c r="R78" s="1092"/>
      <c r="S78" s="1092"/>
      <c r="T78" s="1092"/>
      <c r="U78" s="1092"/>
      <c r="V78" s="1092"/>
      <c r="W78" s="1092"/>
      <c r="X78" s="1092"/>
      <c r="Y78" s="1092"/>
      <c r="Z78" s="1092"/>
      <c r="AA78" s="1092"/>
    </row>
    <row r="79" spans="1:27" s="16" customFormat="1" x14ac:dyDescent="0.25">
      <c r="A79" s="1092"/>
      <c r="B79" s="1092"/>
      <c r="C79" s="1092"/>
      <c r="D79" s="1092"/>
      <c r="E79" s="1092"/>
      <c r="F79" s="1092"/>
      <c r="G79" s="1092"/>
      <c r="H79" s="1092"/>
      <c r="I79" s="1092"/>
      <c r="J79" s="1092"/>
      <c r="K79" s="1092"/>
      <c r="L79" s="1092"/>
      <c r="M79" s="1092"/>
      <c r="N79" s="1092"/>
      <c r="O79" s="1092"/>
      <c r="P79" s="1092"/>
      <c r="Q79" s="1092"/>
      <c r="R79" s="1092"/>
      <c r="S79" s="1092"/>
      <c r="T79" s="1092"/>
      <c r="U79" s="1092"/>
      <c r="V79" s="1092"/>
      <c r="W79" s="1092"/>
      <c r="X79" s="1092"/>
      <c r="Y79" s="1092"/>
      <c r="Z79" s="1092"/>
      <c r="AA79" s="1092"/>
    </row>
    <row r="80" spans="1:27" s="16" customFormat="1" x14ac:dyDescent="0.25">
      <c r="A80" s="1092"/>
      <c r="B80" s="1092"/>
      <c r="C80" s="1092"/>
      <c r="D80" s="1092"/>
      <c r="E80" s="1092"/>
      <c r="F80" s="1092"/>
      <c r="G80" s="1092"/>
      <c r="H80" s="1092"/>
      <c r="I80" s="1092"/>
      <c r="J80" s="1092"/>
      <c r="K80" s="1092"/>
      <c r="L80" s="1092"/>
      <c r="M80" s="1092"/>
      <c r="N80" s="1092"/>
      <c r="O80" s="1092"/>
      <c r="P80" s="1092"/>
      <c r="Q80" s="1092"/>
      <c r="R80" s="1092"/>
      <c r="S80" s="1092"/>
      <c r="T80" s="1092"/>
      <c r="U80" s="1092"/>
      <c r="V80" s="1092"/>
      <c r="W80" s="1092"/>
      <c r="X80" s="1092"/>
      <c r="Y80" s="1092"/>
      <c r="Z80" s="1092"/>
      <c r="AA80" s="1092"/>
    </row>
    <row r="81" spans="1:27" s="16" customFormat="1" x14ac:dyDescent="0.25">
      <c r="A81" s="1092"/>
      <c r="B81" s="1092"/>
      <c r="C81" s="1092"/>
      <c r="D81" s="1092"/>
      <c r="E81" s="1092"/>
      <c r="F81" s="1092"/>
      <c r="G81" s="1092"/>
      <c r="H81" s="1092"/>
      <c r="I81" s="1092"/>
      <c r="J81" s="1092"/>
      <c r="K81" s="1092"/>
      <c r="L81" s="1092"/>
      <c r="M81" s="1092"/>
      <c r="N81" s="1092"/>
      <c r="O81" s="1092"/>
      <c r="P81" s="1092"/>
      <c r="Q81" s="1092"/>
      <c r="R81" s="1092"/>
      <c r="S81" s="1092"/>
      <c r="T81" s="1092"/>
      <c r="U81" s="1092"/>
      <c r="V81" s="1092"/>
      <c r="W81" s="1092"/>
      <c r="X81" s="1092"/>
      <c r="Y81" s="1092"/>
      <c r="Z81" s="1092"/>
      <c r="AA81" s="1092"/>
    </row>
    <row r="82" spans="1:27" s="16" customFormat="1" x14ac:dyDescent="0.25">
      <c r="A82" s="1092"/>
      <c r="B82" s="1092"/>
      <c r="C82" s="1092"/>
      <c r="D82" s="1092"/>
      <c r="E82" s="1092"/>
      <c r="F82" s="1092"/>
      <c r="G82" s="1092"/>
      <c r="H82" s="1092"/>
      <c r="I82" s="1092"/>
      <c r="J82" s="1092"/>
      <c r="K82" s="1092"/>
      <c r="L82" s="1092"/>
      <c r="M82" s="1092"/>
      <c r="N82" s="1092"/>
      <c r="O82" s="1092"/>
      <c r="P82" s="1092"/>
      <c r="Q82" s="1092"/>
      <c r="R82" s="1092"/>
      <c r="S82" s="1092"/>
      <c r="T82" s="1092"/>
      <c r="U82" s="1092"/>
      <c r="V82" s="1092"/>
      <c r="W82" s="1092"/>
      <c r="X82" s="1092"/>
      <c r="Y82" s="1092"/>
      <c r="Z82" s="1092"/>
      <c r="AA82" s="1092"/>
    </row>
    <row r="83" spans="1:27" s="16" customFormat="1" x14ac:dyDescent="0.25">
      <c r="A83" s="1092"/>
      <c r="B83" s="1092"/>
      <c r="C83" s="1092"/>
      <c r="D83" s="1092"/>
      <c r="E83" s="1092"/>
      <c r="F83" s="1092"/>
      <c r="G83" s="1092"/>
      <c r="H83" s="1092"/>
      <c r="I83" s="1092"/>
      <c r="J83" s="1092"/>
      <c r="K83" s="1092"/>
      <c r="L83" s="1092"/>
      <c r="M83" s="1092"/>
      <c r="N83" s="1092"/>
      <c r="O83" s="1092"/>
      <c r="P83" s="1092"/>
      <c r="Q83" s="1092"/>
      <c r="R83" s="1092"/>
      <c r="S83" s="1092"/>
      <c r="T83" s="1092"/>
      <c r="U83" s="1092"/>
      <c r="V83" s="1092"/>
      <c r="W83" s="1092"/>
      <c r="X83" s="1092"/>
      <c r="Y83" s="1092"/>
      <c r="Z83" s="1092"/>
      <c r="AA83" s="1092"/>
    </row>
    <row r="84" spans="1:27" s="16" customFormat="1" x14ac:dyDescent="0.25">
      <c r="A84" s="1092"/>
      <c r="B84" s="1092"/>
      <c r="C84" s="1092"/>
      <c r="D84" s="1092"/>
      <c r="E84" s="1092"/>
      <c r="F84" s="1092"/>
      <c r="G84" s="1092"/>
      <c r="H84" s="1092"/>
      <c r="I84" s="1092"/>
      <c r="J84" s="1092"/>
      <c r="K84" s="1092"/>
      <c r="L84" s="1092"/>
      <c r="M84" s="1092"/>
      <c r="N84" s="1092"/>
      <c r="O84" s="1092"/>
      <c r="P84" s="1092"/>
      <c r="Q84" s="1092"/>
      <c r="R84" s="1092"/>
      <c r="S84" s="1092"/>
      <c r="T84" s="1092"/>
      <c r="U84" s="1092"/>
      <c r="V84" s="1092"/>
      <c r="W84" s="1092"/>
      <c r="X84" s="1092"/>
      <c r="Y84" s="1092"/>
      <c r="Z84" s="1092"/>
      <c r="AA84" s="1092"/>
    </row>
    <row r="85" spans="1:27" s="16" customFormat="1" x14ac:dyDescent="0.25">
      <c r="A85" s="1092"/>
      <c r="B85" s="1092"/>
      <c r="C85" s="1092"/>
      <c r="D85" s="1092"/>
      <c r="E85" s="1092"/>
      <c r="F85" s="1092"/>
      <c r="G85" s="1092"/>
      <c r="H85" s="1092"/>
      <c r="I85" s="1092"/>
      <c r="J85" s="1092"/>
      <c r="K85" s="1092"/>
      <c r="L85" s="1092"/>
      <c r="M85" s="1092"/>
      <c r="N85" s="1092"/>
      <c r="O85" s="1092"/>
      <c r="P85" s="1092"/>
      <c r="Q85" s="1092"/>
      <c r="R85" s="1092"/>
      <c r="S85" s="1092"/>
      <c r="T85" s="1092"/>
      <c r="U85" s="1092"/>
      <c r="V85" s="1092"/>
      <c r="W85" s="1092"/>
      <c r="X85" s="1092"/>
      <c r="Y85" s="1092"/>
      <c r="Z85" s="1092"/>
      <c r="AA85" s="1092"/>
    </row>
    <row r="86" spans="1:27" s="16" customFormat="1" x14ac:dyDescent="0.25">
      <c r="A86" s="1092"/>
      <c r="B86" s="1092"/>
      <c r="C86" s="1092"/>
      <c r="D86" s="1092"/>
      <c r="E86" s="1092"/>
      <c r="F86" s="1092"/>
      <c r="G86" s="1092"/>
      <c r="H86" s="1092"/>
      <c r="I86" s="1092"/>
      <c r="J86" s="1092"/>
      <c r="K86" s="1092"/>
      <c r="L86" s="1092"/>
      <c r="M86" s="1092"/>
      <c r="N86" s="1092"/>
      <c r="O86" s="1092"/>
      <c r="P86" s="1092"/>
      <c r="Q86" s="1092"/>
      <c r="R86" s="1092"/>
      <c r="S86" s="1092"/>
      <c r="T86" s="1092"/>
      <c r="U86" s="1092"/>
      <c r="V86" s="1092"/>
      <c r="W86" s="1092"/>
      <c r="X86" s="1092"/>
      <c r="Y86" s="1092"/>
      <c r="Z86" s="1092"/>
      <c r="AA86" s="1092"/>
    </row>
    <row r="87" spans="1:27" s="16" customFormat="1" x14ac:dyDescent="0.25">
      <c r="A87" s="1092"/>
      <c r="B87" s="1092"/>
      <c r="C87" s="1092"/>
      <c r="D87" s="1092"/>
      <c r="E87" s="1092"/>
      <c r="F87" s="1092"/>
      <c r="G87" s="1092"/>
      <c r="H87" s="1092"/>
      <c r="I87" s="1092"/>
      <c r="J87" s="1092"/>
      <c r="K87" s="1092"/>
      <c r="L87" s="1092"/>
      <c r="M87" s="1092"/>
      <c r="N87" s="1092"/>
      <c r="O87" s="1092"/>
      <c r="P87" s="1092"/>
      <c r="Q87" s="1092"/>
      <c r="R87" s="1092"/>
      <c r="S87" s="1092"/>
      <c r="T87" s="1092"/>
      <c r="U87" s="1092"/>
      <c r="V87" s="1092"/>
      <c r="W87" s="1092"/>
      <c r="X87" s="1092"/>
      <c r="Y87" s="1092"/>
      <c r="Z87" s="1092"/>
      <c r="AA87" s="1092"/>
    </row>
    <row r="88" spans="1:27" s="16" customFormat="1" x14ac:dyDescent="0.25">
      <c r="A88" s="1092"/>
      <c r="B88" s="1092"/>
      <c r="C88" s="1092"/>
      <c r="D88" s="1092"/>
      <c r="E88" s="1092"/>
      <c r="F88" s="1092"/>
      <c r="G88" s="1092"/>
      <c r="H88" s="1092"/>
      <c r="I88" s="1092"/>
      <c r="J88" s="1092"/>
      <c r="K88" s="1092"/>
      <c r="L88" s="1092"/>
      <c r="M88" s="1092"/>
      <c r="N88" s="1092"/>
      <c r="O88" s="1092"/>
      <c r="P88" s="1092"/>
      <c r="Q88" s="1092"/>
      <c r="R88" s="1092"/>
      <c r="S88" s="1092"/>
      <c r="T88" s="1092"/>
      <c r="U88" s="1092"/>
      <c r="V88" s="1092"/>
      <c r="W88" s="1092"/>
      <c r="X88" s="1092"/>
      <c r="Y88" s="1092"/>
      <c r="Z88" s="1092"/>
      <c r="AA88" s="1092"/>
    </row>
    <row r="89" spans="1:27" s="16" customFormat="1" x14ac:dyDescent="0.25">
      <c r="A89" s="1092"/>
      <c r="B89" s="1092"/>
      <c r="C89" s="1092"/>
      <c r="D89" s="1092"/>
      <c r="E89" s="1092"/>
      <c r="F89" s="1092"/>
      <c r="G89" s="1092"/>
      <c r="H89" s="1092"/>
      <c r="I89" s="1092"/>
      <c r="J89" s="1092"/>
      <c r="K89" s="1092"/>
      <c r="L89" s="1092"/>
      <c r="M89" s="1092"/>
      <c r="N89" s="1092"/>
      <c r="O89" s="1092"/>
      <c r="P89" s="1092"/>
      <c r="Q89" s="1092"/>
      <c r="R89" s="1092"/>
      <c r="S89" s="1092"/>
      <c r="T89" s="1092"/>
      <c r="U89" s="1092"/>
      <c r="V89" s="1092"/>
      <c r="W89" s="1092"/>
      <c r="X89" s="1092"/>
      <c r="Y89" s="1092"/>
      <c r="Z89" s="1092"/>
      <c r="AA89" s="1092"/>
    </row>
    <row r="90" spans="1:27" s="16" customFormat="1" x14ac:dyDescent="0.25">
      <c r="A90" s="1092"/>
      <c r="B90" s="1092"/>
      <c r="C90" s="1092"/>
      <c r="D90" s="1092"/>
      <c r="E90" s="1092"/>
      <c r="F90" s="1092"/>
      <c r="G90" s="1092"/>
      <c r="H90" s="1092"/>
      <c r="I90" s="1092"/>
      <c r="J90" s="1092"/>
      <c r="K90" s="1092"/>
      <c r="L90" s="1092"/>
      <c r="M90" s="1092"/>
      <c r="N90" s="1092"/>
      <c r="O90" s="1092"/>
      <c r="P90" s="1092"/>
      <c r="Q90" s="1092"/>
      <c r="R90" s="1092"/>
      <c r="S90" s="1092"/>
      <c r="T90" s="1092"/>
      <c r="U90" s="1092"/>
      <c r="V90" s="1092"/>
      <c r="W90" s="1092"/>
      <c r="X90" s="1092"/>
      <c r="Y90" s="1092"/>
      <c r="Z90" s="1092"/>
      <c r="AA90" s="1092"/>
    </row>
    <row r="91" spans="1:27" s="16" customFormat="1" x14ac:dyDescent="0.25">
      <c r="A91" s="1092"/>
      <c r="B91" s="1092"/>
      <c r="C91" s="1092"/>
      <c r="D91" s="1092"/>
      <c r="E91" s="1092"/>
      <c r="F91" s="1092"/>
      <c r="G91" s="1092"/>
      <c r="H91" s="1092"/>
      <c r="I91" s="1092"/>
      <c r="J91" s="1092"/>
      <c r="K91" s="1092"/>
      <c r="L91" s="1092"/>
      <c r="M91" s="1092"/>
      <c r="N91" s="1092"/>
      <c r="O91" s="1092"/>
      <c r="P91" s="1092"/>
      <c r="Q91" s="1092"/>
      <c r="R91" s="1092"/>
      <c r="S91" s="1092"/>
      <c r="T91" s="1092"/>
      <c r="U91" s="1092"/>
      <c r="V91" s="1092"/>
      <c r="W91" s="1092"/>
      <c r="X91" s="1092"/>
      <c r="Y91" s="1092"/>
      <c r="Z91" s="1092"/>
      <c r="AA91" s="1092"/>
    </row>
    <row r="92" spans="1:27" s="16" customFormat="1" x14ac:dyDescent="0.25">
      <c r="A92" s="1092"/>
      <c r="B92" s="1092"/>
      <c r="C92" s="1092"/>
      <c r="D92" s="1092"/>
      <c r="E92" s="1092"/>
      <c r="F92" s="1092"/>
      <c r="G92" s="1092"/>
      <c r="H92" s="1092"/>
      <c r="I92" s="1092"/>
      <c r="J92" s="1092"/>
      <c r="K92" s="1092"/>
      <c r="L92" s="1092"/>
      <c r="M92" s="1092"/>
      <c r="N92" s="1092"/>
      <c r="O92" s="1092"/>
      <c r="P92" s="1092"/>
      <c r="Q92" s="1092"/>
      <c r="R92" s="1092"/>
      <c r="S92" s="1092"/>
      <c r="T92" s="1092"/>
      <c r="U92" s="1092"/>
      <c r="V92" s="1092"/>
      <c r="W92" s="1092"/>
      <c r="X92" s="1092"/>
      <c r="Y92" s="1092"/>
      <c r="Z92" s="1092"/>
      <c r="AA92" s="1092"/>
    </row>
    <row r="93" spans="1:27" s="16" customFormat="1" x14ac:dyDescent="0.25">
      <c r="A93" s="1092"/>
      <c r="B93" s="1092"/>
      <c r="C93" s="1092"/>
      <c r="D93" s="1092"/>
      <c r="E93" s="1092"/>
      <c r="F93" s="1092"/>
      <c r="G93" s="1092"/>
      <c r="H93" s="1092"/>
      <c r="I93" s="1092"/>
      <c r="J93" s="1092"/>
      <c r="K93" s="1092"/>
      <c r="L93" s="1092"/>
      <c r="M93" s="1092"/>
      <c r="N93" s="1092"/>
      <c r="O93" s="1092"/>
      <c r="P93" s="1092"/>
      <c r="Q93" s="1092"/>
      <c r="R93" s="1092"/>
      <c r="S93" s="1092"/>
      <c r="T93" s="1092"/>
      <c r="U93" s="1092"/>
      <c r="V93" s="1092"/>
      <c r="W93" s="1092"/>
      <c r="X93" s="1092"/>
      <c r="Y93" s="1092"/>
      <c r="Z93" s="1092"/>
      <c r="AA93" s="1092"/>
    </row>
    <row r="94" spans="1:27" s="16" customFormat="1" x14ac:dyDescent="0.25">
      <c r="A94" s="1092"/>
      <c r="B94" s="1092"/>
      <c r="C94" s="1092"/>
      <c r="D94" s="1092"/>
      <c r="E94" s="1092"/>
      <c r="F94" s="1092"/>
      <c r="G94" s="1092"/>
      <c r="H94" s="1092"/>
      <c r="I94" s="1092"/>
      <c r="J94" s="1092"/>
      <c r="K94" s="1092"/>
      <c r="L94" s="1092"/>
      <c r="M94" s="1092"/>
      <c r="N94" s="1092"/>
      <c r="O94" s="1092"/>
      <c r="P94" s="1092"/>
      <c r="Q94" s="1092"/>
      <c r="R94" s="1092"/>
      <c r="S94" s="1092"/>
      <c r="T94" s="1092"/>
      <c r="U94" s="1092"/>
      <c r="V94" s="1092"/>
      <c r="W94" s="1092"/>
      <c r="X94" s="1092"/>
      <c r="Y94" s="1092"/>
      <c r="Z94" s="1092"/>
      <c r="AA94" s="1092"/>
    </row>
    <row r="95" spans="1:27" s="16" customFormat="1" x14ac:dyDescent="0.25">
      <c r="A95" s="1092"/>
      <c r="B95" s="1092"/>
      <c r="C95" s="1092"/>
      <c r="D95" s="1092"/>
      <c r="E95" s="1092"/>
      <c r="F95" s="1092"/>
      <c r="G95" s="1092"/>
      <c r="H95" s="1092"/>
      <c r="I95" s="1092"/>
      <c r="J95" s="1092"/>
      <c r="K95" s="1092"/>
      <c r="L95" s="1092"/>
      <c r="M95" s="1092"/>
      <c r="N95" s="1092"/>
      <c r="O95" s="1092"/>
      <c r="P95" s="1092"/>
      <c r="Q95" s="1092"/>
      <c r="R95" s="1092"/>
      <c r="S95" s="1092"/>
      <c r="T95" s="1092"/>
      <c r="U95" s="1092"/>
      <c r="V95" s="1092"/>
      <c r="W95" s="1092"/>
      <c r="X95" s="1092"/>
      <c r="Y95" s="1092"/>
      <c r="Z95" s="1092"/>
      <c r="AA95" s="1092"/>
    </row>
    <row r="96" spans="1:27" s="16" customFormat="1" x14ac:dyDescent="0.25">
      <c r="A96" s="1092"/>
      <c r="B96" s="1092"/>
      <c r="C96" s="1092"/>
      <c r="D96" s="1092"/>
      <c r="E96" s="1092"/>
      <c r="F96" s="1092"/>
      <c r="G96" s="1092"/>
      <c r="H96" s="1092"/>
      <c r="I96" s="1092"/>
      <c r="J96" s="1092"/>
      <c r="K96" s="1092"/>
      <c r="L96" s="1092"/>
      <c r="M96" s="1092"/>
      <c r="N96" s="1092"/>
      <c r="O96" s="1092"/>
      <c r="P96" s="1092"/>
      <c r="Q96" s="1092"/>
      <c r="R96" s="1092"/>
      <c r="S96" s="1092"/>
      <c r="T96" s="1092"/>
      <c r="U96" s="1092"/>
      <c r="V96" s="1092"/>
      <c r="W96" s="1092"/>
      <c r="X96" s="1092"/>
      <c r="Y96" s="1092"/>
      <c r="Z96" s="1092"/>
      <c r="AA96" s="1092"/>
    </row>
    <row r="97" spans="1:27" s="16" customFormat="1" x14ac:dyDescent="0.25">
      <c r="A97" s="1092"/>
      <c r="B97" s="1092"/>
      <c r="C97" s="1092"/>
      <c r="D97" s="1092"/>
      <c r="E97" s="1092"/>
      <c r="F97" s="1092"/>
      <c r="G97" s="1092"/>
      <c r="H97" s="1092"/>
      <c r="I97" s="1092"/>
      <c r="J97" s="1092"/>
      <c r="K97" s="1092"/>
      <c r="L97" s="1092"/>
      <c r="M97" s="1092"/>
      <c r="N97" s="1092"/>
      <c r="O97" s="1092"/>
      <c r="P97" s="1092"/>
      <c r="Q97" s="1092"/>
      <c r="R97" s="1092"/>
      <c r="S97" s="1092"/>
      <c r="T97" s="1092"/>
      <c r="U97" s="1092"/>
      <c r="V97" s="1092"/>
      <c r="W97" s="1092"/>
      <c r="X97" s="1092"/>
      <c r="Y97" s="1092"/>
      <c r="Z97" s="1092"/>
      <c r="AA97" s="1092"/>
    </row>
    <row r="98" spans="1:27" s="16" customFormat="1" x14ac:dyDescent="0.25">
      <c r="A98" s="1092"/>
      <c r="B98" s="1092"/>
      <c r="C98" s="1092"/>
      <c r="D98" s="1092"/>
      <c r="E98" s="1092"/>
      <c r="F98" s="1092"/>
      <c r="G98" s="1092"/>
      <c r="H98" s="1092"/>
      <c r="I98" s="1092"/>
      <c r="J98" s="1092"/>
      <c r="K98" s="1092"/>
      <c r="L98" s="1092"/>
      <c r="M98" s="1092"/>
      <c r="N98" s="1092"/>
      <c r="O98" s="1092"/>
      <c r="P98" s="1092"/>
      <c r="Q98" s="1092"/>
      <c r="R98" s="1092"/>
      <c r="S98" s="1092"/>
      <c r="T98" s="1092"/>
      <c r="U98" s="1092"/>
      <c r="V98" s="1092"/>
      <c r="W98" s="1092"/>
      <c r="X98" s="1092"/>
      <c r="Y98" s="1092"/>
      <c r="Z98" s="1092"/>
      <c r="AA98" s="1092"/>
    </row>
    <row r="99" spans="1:27" s="16" customFormat="1" x14ac:dyDescent="0.25">
      <c r="A99" s="1092"/>
      <c r="B99" s="1092"/>
      <c r="C99" s="1092"/>
      <c r="D99" s="1092"/>
      <c r="E99" s="1092"/>
      <c r="F99" s="1092"/>
      <c r="G99" s="1092"/>
      <c r="H99" s="1092"/>
      <c r="I99" s="1092"/>
      <c r="J99" s="1092"/>
      <c r="K99" s="1092"/>
      <c r="L99" s="1092"/>
      <c r="M99" s="1092"/>
      <c r="N99" s="1092"/>
      <c r="O99" s="1092"/>
      <c r="P99" s="1092"/>
      <c r="Q99" s="1092"/>
      <c r="R99" s="1092"/>
      <c r="S99" s="1092"/>
      <c r="T99" s="1092"/>
      <c r="U99" s="1092"/>
      <c r="V99" s="1092"/>
      <c r="W99" s="1092"/>
      <c r="X99" s="1092"/>
      <c r="Y99" s="1092"/>
      <c r="Z99" s="1092"/>
      <c r="AA99" s="1092"/>
    </row>
    <row r="100" spans="1:27" s="16" customFormat="1" x14ac:dyDescent="0.25">
      <c r="A100" s="1092"/>
      <c r="B100" s="1092"/>
      <c r="C100" s="1092"/>
      <c r="D100" s="1092"/>
      <c r="E100" s="1092"/>
      <c r="F100" s="1092"/>
      <c r="G100" s="1092"/>
      <c r="H100" s="1092"/>
      <c r="I100" s="1092"/>
      <c r="J100" s="1092"/>
      <c r="K100" s="1092"/>
      <c r="L100" s="1092"/>
      <c r="M100" s="1092"/>
      <c r="N100" s="1092"/>
      <c r="O100" s="1092"/>
      <c r="P100" s="1092"/>
      <c r="Q100" s="1092"/>
      <c r="R100" s="1092"/>
      <c r="S100" s="1092"/>
      <c r="T100" s="1092"/>
      <c r="U100" s="1092"/>
      <c r="V100" s="1092"/>
      <c r="W100" s="1092"/>
      <c r="X100" s="1092"/>
      <c r="Y100" s="1092"/>
      <c r="Z100" s="1092"/>
      <c r="AA100" s="1092"/>
    </row>
    <row r="101" spans="1:27" s="16" customFormat="1" x14ac:dyDescent="0.25">
      <c r="A101" s="1092"/>
      <c r="B101" s="1092"/>
      <c r="C101" s="1092"/>
      <c r="D101" s="1092"/>
      <c r="E101" s="1092"/>
      <c r="F101" s="1092"/>
      <c r="G101" s="1092"/>
      <c r="H101" s="1092"/>
      <c r="I101" s="1092"/>
      <c r="J101" s="1092"/>
      <c r="K101" s="1092"/>
      <c r="L101" s="1092"/>
      <c r="M101" s="1092"/>
      <c r="N101" s="1092"/>
      <c r="O101" s="1092"/>
      <c r="P101" s="1092"/>
      <c r="Q101" s="1092"/>
      <c r="R101" s="1092"/>
      <c r="S101" s="1092"/>
      <c r="T101" s="1092"/>
      <c r="U101" s="1092"/>
      <c r="V101" s="1092"/>
      <c r="W101" s="1092"/>
      <c r="X101" s="1092"/>
      <c r="Y101" s="1092"/>
      <c r="Z101" s="1092"/>
      <c r="AA101" s="1092"/>
    </row>
    <row r="102" spans="1:27" s="16" customFormat="1" x14ac:dyDescent="0.25">
      <c r="A102" s="1092"/>
      <c r="B102" s="1092"/>
      <c r="C102" s="1092"/>
      <c r="D102" s="1092"/>
      <c r="E102" s="1092"/>
      <c r="F102" s="1092"/>
      <c r="G102" s="1092"/>
      <c r="H102" s="1092"/>
      <c r="I102" s="1092"/>
      <c r="J102" s="1092"/>
      <c r="K102" s="1092"/>
      <c r="L102" s="1092"/>
      <c r="M102" s="1092"/>
      <c r="N102" s="1092"/>
      <c r="O102" s="1092"/>
      <c r="P102" s="1092"/>
      <c r="Q102" s="1092"/>
      <c r="R102" s="1092"/>
      <c r="S102" s="1092"/>
      <c r="T102" s="1092"/>
      <c r="U102" s="1092"/>
      <c r="V102" s="1092"/>
      <c r="W102" s="1092"/>
      <c r="X102" s="1092"/>
      <c r="Y102" s="1092"/>
      <c r="Z102" s="1092"/>
      <c r="AA102" s="1092"/>
    </row>
    <row r="103" spans="1:27" s="16" customFormat="1" x14ac:dyDescent="0.25">
      <c r="A103" s="1092"/>
      <c r="B103" s="1092"/>
      <c r="C103" s="1092"/>
      <c r="D103" s="1092"/>
      <c r="E103" s="1092"/>
      <c r="F103" s="1092"/>
      <c r="G103" s="1092"/>
      <c r="H103" s="1092"/>
      <c r="I103" s="1092"/>
      <c r="J103" s="1092"/>
      <c r="K103" s="1092"/>
      <c r="L103" s="1092"/>
      <c r="M103" s="1092"/>
      <c r="N103" s="1092"/>
      <c r="O103" s="1092"/>
      <c r="P103" s="1092"/>
      <c r="Q103" s="1092"/>
      <c r="R103" s="1092"/>
      <c r="S103" s="1092"/>
      <c r="T103" s="1092"/>
      <c r="U103" s="1092"/>
      <c r="V103" s="1092"/>
      <c r="W103" s="1092"/>
      <c r="X103" s="1092"/>
      <c r="Y103" s="1092"/>
      <c r="Z103" s="1092"/>
      <c r="AA103" s="1092"/>
    </row>
    <row r="104" spans="1:27" s="16" customFormat="1" x14ac:dyDescent="0.25">
      <c r="A104" s="1092"/>
      <c r="B104" s="1092"/>
      <c r="C104" s="1092"/>
      <c r="D104" s="1092"/>
      <c r="E104" s="1092"/>
      <c r="F104" s="1092"/>
      <c r="G104" s="1092"/>
      <c r="H104" s="1092"/>
      <c r="I104" s="1092"/>
      <c r="J104" s="1092"/>
      <c r="K104" s="1092"/>
      <c r="L104" s="1092"/>
      <c r="M104" s="1092"/>
      <c r="N104" s="1092"/>
      <c r="O104" s="1092"/>
      <c r="P104" s="1092"/>
      <c r="Q104" s="1092"/>
      <c r="R104" s="1092"/>
      <c r="S104" s="1092"/>
      <c r="T104" s="1092"/>
      <c r="U104" s="1092"/>
      <c r="V104" s="1092"/>
      <c r="W104" s="1092"/>
      <c r="X104" s="1092"/>
      <c r="Y104" s="1092"/>
      <c r="Z104" s="1092"/>
      <c r="AA104" s="1092"/>
    </row>
    <row r="105" spans="1:27" s="16" customFormat="1" x14ac:dyDescent="0.25">
      <c r="A105" s="1092"/>
      <c r="B105" s="1092"/>
      <c r="C105" s="1092"/>
      <c r="D105" s="1092"/>
      <c r="E105" s="1092"/>
      <c r="F105" s="1092"/>
      <c r="G105" s="1092"/>
      <c r="H105" s="1092"/>
      <c r="I105" s="1092"/>
      <c r="J105" s="1092"/>
      <c r="K105" s="1092"/>
      <c r="L105" s="1092"/>
      <c r="M105" s="1092"/>
      <c r="N105" s="1092"/>
      <c r="O105" s="1092"/>
      <c r="P105" s="1092"/>
      <c r="Q105" s="1092"/>
      <c r="R105" s="1092"/>
      <c r="S105" s="1092"/>
      <c r="T105" s="1092"/>
      <c r="U105" s="1092"/>
      <c r="V105" s="1092"/>
      <c r="W105" s="1092"/>
      <c r="X105" s="1092"/>
      <c r="Y105" s="1092"/>
      <c r="Z105" s="1092"/>
      <c r="AA105" s="1092"/>
    </row>
    <row r="106" spans="1:27" s="16" customFormat="1" x14ac:dyDescent="0.25">
      <c r="A106" s="1092"/>
      <c r="B106" s="1092"/>
      <c r="C106" s="1092"/>
      <c r="D106" s="1092"/>
      <c r="E106" s="1092"/>
      <c r="F106" s="1092"/>
      <c r="G106" s="1092"/>
      <c r="H106" s="1092"/>
      <c r="I106" s="1092"/>
      <c r="J106" s="1092"/>
      <c r="K106" s="1092"/>
      <c r="L106" s="1092"/>
      <c r="M106" s="1092"/>
      <c r="N106" s="1092"/>
      <c r="O106" s="1092"/>
      <c r="P106" s="1092"/>
      <c r="Q106" s="1092"/>
      <c r="R106" s="1092"/>
      <c r="S106" s="1092"/>
      <c r="T106" s="1092"/>
      <c r="U106" s="1092"/>
      <c r="V106" s="1092"/>
      <c r="W106" s="1092"/>
      <c r="X106" s="1092"/>
      <c r="Y106" s="1092"/>
      <c r="Z106" s="1092"/>
      <c r="AA106" s="1092"/>
    </row>
    <row r="107" spans="1:27" s="16" customFormat="1" x14ac:dyDescent="0.25">
      <c r="A107" s="1092"/>
      <c r="B107" s="1092"/>
      <c r="C107" s="1092"/>
      <c r="D107" s="1092"/>
      <c r="E107" s="1092"/>
      <c r="F107" s="1092"/>
      <c r="G107" s="1092"/>
      <c r="H107" s="1092"/>
      <c r="I107" s="1092"/>
      <c r="J107" s="1092"/>
      <c r="K107" s="1092"/>
      <c r="L107" s="1092"/>
      <c r="M107" s="1092"/>
      <c r="N107" s="1092"/>
      <c r="O107" s="1092"/>
      <c r="P107" s="1092"/>
      <c r="Q107" s="1092"/>
      <c r="R107" s="1092"/>
      <c r="S107" s="1092"/>
      <c r="T107" s="1092"/>
      <c r="U107" s="1092"/>
      <c r="V107" s="1092"/>
      <c r="W107" s="1092"/>
      <c r="X107" s="1092"/>
      <c r="Y107" s="1092"/>
      <c r="Z107" s="1092"/>
      <c r="AA107" s="1092"/>
    </row>
    <row r="108" spans="1:27" s="16" customFormat="1" x14ac:dyDescent="0.25">
      <c r="A108" s="1092"/>
      <c r="B108" s="1092"/>
      <c r="C108" s="1092"/>
      <c r="D108" s="1092"/>
      <c r="E108" s="1092"/>
      <c r="F108" s="1092"/>
      <c r="G108" s="1092"/>
      <c r="H108" s="1092"/>
      <c r="I108" s="1092"/>
      <c r="J108" s="1092"/>
      <c r="K108" s="1092"/>
      <c r="L108" s="1092"/>
      <c r="M108" s="1092"/>
      <c r="N108" s="1092"/>
      <c r="O108" s="1092"/>
      <c r="P108" s="1092"/>
      <c r="Q108" s="1092"/>
      <c r="R108" s="1092"/>
      <c r="S108" s="1092"/>
      <c r="T108" s="1092"/>
      <c r="U108" s="1092"/>
      <c r="V108" s="1092"/>
      <c r="W108" s="1092"/>
      <c r="X108" s="1092"/>
      <c r="Y108" s="1092"/>
      <c r="Z108" s="1092"/>
      <c r="AA108" s="1092"/>
    </row>
    <row r="109" spans="1:27" s="16" customFormat="1" x14ac:dyDescent="0.25">
      <c r="A109" s="1092"/>
      <c r="B109" s="1092"/>
      <c r="C109" s="1092"/>
      <c r="D109" s="1092"/>
      <c r="E109" s="1092"/>
      <c r="F109" s="1092"/>
      <c r="G109" s="1092"/>
      <c r="H109" s="1092"/>
      <c r="I109" s="1092"/>
      <c r="J109" s="1092"/>
      <c r="K109" s="1092"/>
      <c r="L109" s="1092"/>
      <c r="M109" s="1092"/>
      <c r="N109" s="1092"/>
      <c r="O109" s="1092"/>
      <c r="P109" s="1092"/>
      <c r="Q109" s="1092"/>
      <c r="R109" s="1092"/>
      <c r="S109" s="1092"/>
      <c r="T109" s="1092"/>
      <c r="U109" s="1092"/>
      <c r="V109" s="1092"/>
      <c r="W109" s="1092"/>
      <c r="X109" s="1092"/>
      <c r="Y109" s="1092"/>
      <c r="Z109" s="1092"/>
      <c r="AA109" s="1092"/>
    </row>
    <row r="110" spans="1:27" s="16" customFormat="1" x14ac:dyDescent="0.25">
      <c r="A110" s="1092"/>
      <c r="B110" s="1092"/>
      <c r="C110" s="1092"/>
      <c r="D110" s="1092"/>
      <c r="E110" s="1092"/>
      <c r="F110" s="1092"/>
      <c r="G110" s="1092"/>
      <c r="H110" s="1092"/>
      <c r="I110" s="1092"/>
      <c r="J110" s="1092"/>
      <c r="K110" s="1092"/>
      <c r="L110" s="1092"/>
      <c r="M110" s="1092"/>
      <c r="N110" s="1092"/>
      <c r="O110" s="1092"/>
      <c r="P110" s="1092"/>
      <c r="Q110" s="1092"/>
      <c r="R110" s="1092"/>
      <c r="S110" s="1092"/>
      <c r="T110" s="1092"/>
      <c r="U110" s="1092"/>
      <c r="V110" s="1092"/>
      <c r="W110" s="1092"/>
      <c r="X110" s="1092"/>
      <c r="Y110" s="1092"/>
      <c r="Z110" s="1092"/>
      <c r="AA110" s="1092"/>
    </row>
    <row r="111" spans="1:27" s="16" customFormat="1" x14ac:dyDescent="0.25">
      <c r="A111" s="1092"/>
      <c r="B111" s="1092"/>
      <c r="C111" s="1092"/>
      <c r="D111" s="1092"/>
      <c r="E111" s="1092"/>
      <c r="F111" s="1092"/>
      <c r="G111" s="1092"/>
      <c r="H111" s="1092"/>
      <c r="I111" s="1092"/>
      <c r="J111" s="1092"/>
      <c r="K111" s="1092"/>
      <c r="L111" s="1092"/>
      <c r="M111" s="1092"/>
      <c r="N111" s="1092"/>
      <c r="O111" s="1092"/>
      <c r="P111" s="1092"/>
      <c r="Q111" s="1092"/>
      <c r="R111" s="1092"/>
      <c r="S111" s="1092"/>
      <c r="T111" s="1092"/>
      <c r="U111" s="1092"/>
      <c r="V111" s="1092"/>
      <c r="W111" s="1092"/>
      <c r="X111" s="1092"/>
      <c r="Y111" s="1092"/>
      <c r="Z111" s="1092"/>
      <c r="AA111" s="1092"/>
    </row>
    <row r="112" spans="1:27" s="16" customFormat="1" x14ac:dyDescent="0.25">
      <c r="A112" s="1092"/>
      <c r="B112" s="1092"/>
      <c r="C112" s="1092"/>
      <c r="D112" s="1092"/>
      <c r="E112" s="1092"/>
      <c r="F112" s="1092"/>
      <c r="G112" s="1092"/>
      <c r="H112" s="1092"/>
      <c r="I112" s="1092"/>
      <c r="J112" s="1092"/>
      <c r="K112" s="1092"/>
      <c r="L112" s="1092"/>
      <c r="M112" s="1092"/>
      <c r="N112" s="1092"/>
      <c r="O112" s="1092"/>
      <c r="P112" s="1092"/>
      <c r="Q112" s="1092"/>
      <c r="R112" s="1092"/>
      <c r="S112" s="1092"/>
      <c r="T112" s="1092"/>
      <c r="U112" s="1092"/>
      <c r="V112" s="1092"/>
      <c r="W112" s="1092"/>
      <c r="X112" s="1092"/>
      <c r="Y112" s="1092"/>
      <c r="Z112" s="1092"/>
      <c r="AA112" s="1092"/>
    </row>
    <row r="113" spans="1:27" s="16" customFormat="1" x14ac:dyDescent="0.25">
      <c r="A113" s="1092"/>
      <c r="B113" s="1092"/>
      <c r="C113" s="1092"/>
      <c r="D113" s="1092"/>
      <c r="E113" s="1092"/>
      <c r="F113" s="1092"/>
      <c r="G113" s="1092"/>
      <c r="H113" s="1092"/>
      <c r="I113" s="1092"/>
      <c r="J113" s="1092"/>
      <c r="K113" s="1092"/>
      <c r="L113" s="1092"/>
      <c r="M113" s="1092"/>
      <c r="N113" s="1092"/>
      <c r="O113" s="1092"/>
      <c r="P113" s="1092"/>
      <c r="Q113" s="1092"/>
      <c r="R113" s="1092"/>
      <c r="S113" s="1092"/>
      <c r="T113" s="1092"/>
      <c r="U113" s="1092"/>
      <c r="V113" s="1092"/>
      <c r="W113" s="1092"/>
      <c r="X113" s="1092"/>
      <c r="Y113" s="1092"/>
      <c r="Z113" s="1092"/>
      <c r="AA113" s="1092"/>
    </row>
    <row r="114" spans="1:27" s="16" customFormat="1" x14ac:dyDescent="0.25">
      <c r="A114" s="1092"/>
      <c r="B114" s="1092"/>
      <c r="C114" s="1092"/>
      <c r="D114" s="1092"/>
      <c r="E114" s="1092"/>
      <c r="F114" s="1092"/>
      <c r="G114" s="1092"/>
      <c r="H114" s="1092"/>
      <c r="I114" s="1092"/>
      <c r="J114" s="1092"/>
      <c r="K114" s="1092"/>
      <c r="L114" s="1092"/>
      <c r="M114" s="1092"/>
      <c r="N114" s="1092"/>
      <c r="O114" s="1092"/>
      <c r="P114" s="1092"/>
      <c r="Q114" s="1092"/>
      <c r="R114" s="1092"/>
      <c r="S114" s="1092"/>
      <c r="T114" s="1092"/>
      <c r="U114" s="1092"/>
      <c r="V114" s="1092"/>
      <c r="W114" s="1092"/>
      <c r="X114" s="1092"/>
      <c r="Y114" s="1092"/>
      <c r="Z114" s="1092"/>
      <c r="AA114" s="1092"/>
    </row>
    <row r="115" spans="1:27" s="16" customFormat="1" x14ac:dyDescent="0.25">
      <c r="A115" s="1092"/>
      <c r="B115" s="1092"/>
      <c r="C115" s="1092"/>
      <c r="D115" s="1092"/>
      <c r="E115" s="1092"/>
      <c r="F115" s="1092"/>
      <c r="G115" s="1092"/>
      <c r="H115" s="1092"/>
      <c r="I115" s="1092"/>
      <c r="J115" s="1092"/>
      <c r="K115" s="1092"/>
      <c r="L115" s="1092"/>
      <c r="M115" s="1092"/>
      <c r="N115" s="1092"/>
      <c r="O115" s="1092"/>
      <c r="P115" s="1092"/>
      <c r="Q115" s="1092"/>
      <c r="R115" s="1092"/>
      <c r="S115" s="1092"/>
      <c r="T115" s="1092"/>
      <c r="U115" s="1092"/>
      <c r="V115" s="1092"/>
      <c r="W115" s="1092"/>
      <c r="X115" s="1092"/>
      <c r="Y115" s="1092"/>
      <c r="Z115" s="1092"/>
      <c r="AA115" s="1092"/>
    </row>
    <row r="116" spans="1:27" s="16" customFormat="1" x14ac:dyDescent="0.25">
      <c r="A116" s="1092"/>
      <c r="B116" s="1092"/>
      <c r="C116" s="1092"/>
      <c r="D116" s="1092"/>
      <c r="E116" s="1092"/>
      <c r="F116" s="1092"/>
      <c r="G116" s="1092"/>
      <c r="H116" s="1092"/>
      <c r="I116" s="1092"/>
      <c r="J116" s="1092"/>
      <c r="K116" s="1092"/>
      <c r="L116" s="1092"/>
      <c r="M116" s="1092"/>
      <c r="N116" s="1092"/>
      <c r="O116" s="1092"/>
      <c r="P116" s="1092"/>
      <c r="Q116" s="1092"/>
      <c r="R116" s="1092"/>
      <c r="S116" s="1092"/>
      <c r="T116" s="1092"/>
      <c r="U116" s="1092"/>
      <c r="V116" s="1092"/>
      <c r="W116" s="1092"/>
      <c r="X116" s="1092"/>
      <c r="Y116" s="1092"/>
      <c r="Z116" s="1092"/>
      <c r="AA116" s="1092"/>
    </row>
    <row r="117" spans="1:27" s="16" customFormat="1" x14ac:dyDescent="0.25">
      <c r="A117" s="1092"/>
      <c r="B117" s="1092"/>
      <c r="C117" s="1092"/>
      <c r="D117" s="1092"/>
      <c r="E117" s="1092"/>
      <c r="F117" s="1092"/>
      <c r="G117" s="1092"/>
      <c r="H117" s="1092"/>
      <c r="I117" s="1092"/>
      <c r="J117" s="1092"/>
      <c r="K117" s="1092"/>
      <c r="L117" s="1092"/>
      <c r="M117" s="1092"/>
      <c r="N117" s="1092"/>
      <c r="O117" s="1092"/>
      <c r="P117" s="1092"/>
      <c r="Q117" s="1092"/>
      <c r="R117" s="1092"/>
      <c r="S117" s="1092"/>
      <c r="T117" s="1092"/>
      <c r="U117" s="1092"/>
      <c r="V117" s="1092"/>
      <c r="W117" s="1092"/>
      <c r="X117" s="1092"/>
      <c r="Y117" s="1092"/>
      <c r="Z117" s="1092"/>
      <c r="AA117" s="1092"/>
    </row>
    <row r="118" spans="1:27" s="16" customFormat="1" x14ac:dyDescent="0.25">
      <c r="A118" s="1092"/>
      <c r="B118" s="1092"/>
      <c r="C118" s="1092"/>
      <c r="D118" s="1092"/>
      <c r="E118" s="1092"/>
      <c r="F118" s="1092"/>
      <c r="G118" s="1092"/>
      <c r="H118" s="1092"/>
      <c r="I118" s="1092"/>
      <c r="J118" s="1092"/>
      <c r="K118" s="1092"/>
      <c r="L118" s="1092"/>
      <c r="M118" s="1092"/>
      <c r="N118" s="1092"/>
      <c r="O118" s="1092"/>
      <c r="P118" s="1092"/>
      <c r="Q118" s="1092"/>
      <c r="R118" s="1092"/>
      <c r="S118" s="1092"/>
      <c r="T118" s="1092"/>
      <c r="U118" s="1092"/>
      <c r="V118" s="1092"/>
      <c r="W118" s="1092"/>
      <c r="X118" s="1092"/>
      <c r="Y118" s="1092"/>
      <c r="Z118" s="1092"/>
      <c r="AA118" s="1092"/>
    </row>
    <row r="119" spans="1:27" s="16" customFormat="1" x14ac:dyDescent="0.25">
      <c r="A119" s="1092"/>
      <c r="B119" s="1092"/>
      <c r="C119" s="1092"/>
      <c r="D119" s="1092"/>
      <c r="E119" s="1092"/>
      <c r="F119" s="1092"/>
      <c r="G119" s="1092"/>
      <c r="H119" s="1092"/>
      <c r="I119" s="1092"/>
      <c r="J119" s="1092"/>
      <c r="K119" s="1092"/>
      <c r="L119" s="1092"/>
      <c r="M119" s="1092"/>
      <c r="N119" s="1092"/>
      <c r="O119" s="1092"/>
      <c r="P119" s="1092"/>
      <c r="Q119" s="1092"/>
      <c r="R119" s="1092"/>
      <c r="S119" s="1092"/>
      <c r="T119" s="1092"/>
      <c r="U119" s="1092"/>
      <c r="V119" s="1092"/>
      <c r="W119" s="1092"/>
      <c r="X119" s="1092"/>
      <c r="Y119" s="1092"/>
      <c r="Z119" s="1092"/>
      <c r="AA119" s="1092"/>
    </row>
    <row r="120" spans="1:27" s="16" customFormat="1" x14ac:dyDescent="0.25">
      <c r="A120" s="1092"/>
      <c r="B120" s="1092"/>
      <c r="C120" s="1092"/>
      <c r="D120" s="1092"/>
      <c r="E120" s="1092"/>
      <c r="F120" s="1092"/>
      <c r="G120" s="1092"/>
      <c r="H120" s="1092"/>
      <c r="I120" s="1092"/>
      <c r="J120" s="1092"/>
      <c r="K120" s="1092"/>
      <c r="L120" s="1092"/>
      <c r="M120" s="1092"/>
      <c r="N120" s="1092"/>
      <c r="O120" s="1092"/>
      <c r="P120" s="1092"/>
      <c r="Q120" s="1092"/>
      <c r="R120" s="1092"/>
      <c r="S120" s="1092"/>
      <c r="T120" s="1092"/>
      <c r="U120" s="1092"/>
      <c r="V120" s="1092"/>
      <c r="W120" s="1092"/>
      <c r="X120" s="1092"/>
      <c r="Y120" s="1092"/>
      <c r="Z120" s="1092"/>
      <c r="AA120" s="1092"/>
    </row>
    <row r="121" spans="1:27" s="16" customFormat="1" x14ac:dyDescent="0.25">
      <c r="A121" s="1092"/>
      <c r="B121" s="1092"/>
      <c r="C121" s="1092"/>
      <c r="D121" s="1092"/>
      <c r="E121" s="1092"/>
      <c r="F121" s="1092"/>
      <c r="G121" s="1092"/>
      <c r="H121" s="1092"/>
      <c r="I121" s="1092"/>
      <c r="J121" s="1092"/>
      <c r="K121" s="1092"/>
      <c r="L121" s="1092"/>
      <c r="M121" s="1092"/>
      <c r="N121" s="1092"/>
      <c r="O121" s="1092"/>
      <c r="P121" s="1092"/>
      <c r="Q121" s="1092"/>
      <c r="R121" s="1092"/>
      <c r="S121" s="1092"/>
      <c r="T121" s="1092"/>
      <c r="U121" s="1092"/>
      <c r="V121" s="1092"/>
      <c r="W121" s="1092"/>
      <c r="X121" s="1092"/>
      <c r="Y121" s="1092"/>
      <c r="Z121" s="1092"/>
      <c r="AA121" s="1092"/>
    </row>
    <row r="122" spans="1:27" s="16" customFormat="1" x14ac:dyDescent="0.25">
      <c r="A122" s="1092"/>
      <c r="B122" s="1092"/>
      <c r="C122" s="1092"/>
      <c r="D122" s="1092"/>
      <c r="E122" s="1092"/>
      <c r="F122" s="1092"/>
      <c r="G122" s="1092"/>
      <c r="H122" s="1092"/>
      <c r="I122" s="1092"/>
      <c r="J122" s="1092"/>
      <c r="K122" s="1092"/>
      <c r="L122" s="1092"/>
      <c r="M122" s="1092"/>
      <c r="N122" s="1092"/>
      <c r="O122" s="1092"/>
      <c r="P122" s="1092"/>
      <c r="Q122" s="1092"/>
      <c r="R122" s="1092"/>
      <c r="S122" s="1092"/>
      <c r="T122" s="1092"/>
      <c r="U122" s="1092"/>
      <c r="V122" s="1092"/>
      <c r="W122" s="1092"/>
      <c r="X122" s="1092"/>
      <c r="Y122" s="1092"/>
      <c r="Z122" s="1092"/>
      <c r="AA122" s="1092"/>
    </row>
    <row r="123" spans="1:27" s="16" customFormat="1" x14ac:dyDescent="0.25">
      <c r="A123" s="1092"/>
      <c r="B123" s="1092"/>
      <c r="C123" s="1092"/>
      <c r="D123" s="1092"/>
      <c r="E123" s="1092"/>
      <c r="F123" s="1092"/>
      <c r="G123" s="1092"/>
      <c r="H123" s="1092"/>
      <c r="I123" s="1092"/>
      <c r="J123" s="1092"/>
      <c r="K123" s="1092"/>
      <c r="L123" s="1092"/>
      <c r="M123" s="1092"/>
      <c r="N123" s="1092"/>
      <c r="O123" s="1092"/>
      <c r="P123" s="1092"/>
      <c r="Q123" s="1092"/>
      <c r="R123" s="1092"/>
      <c r="S123" s="1092"/>
      <c r="T123" s="1092"/>
      <c r="U123" s="1092"/>
      <c r="V123" s="1092"/>
      <c r="W123" s="1092"/>
      <c r="X123" s="1092"/>
      <c r="Y123" s="1092"/>
      <c r="Z123" s="1092"/>
      <c r="AA123" s="1092"/>
    </row>
    <row r="124" spans="1:27" s="16" customFormat="1" x14ac:dyDescent="0.25">
      <c r="A124" s="1092"/>
      <c r="B124" s="1092"/>
      <c r="C124" s="1092"/>
      <c r="D124" s="1092"/>
      <c r="E124" s="1092"/>
      <c r="F124" s="1092"/>
      <c r="G124" s="1092"/>
      <c r="H124" s="1092"/>
      <c r="I124" s="1092"/>
      <c r="J124" s="1092"/>
      <c r="K124" s="1092"/>
      <c r="L124" s="1092"/>
      <c r="M124" s="1092"/>
      <c r="N124" s="1092"/>
      <c r="O124" s="1092"/>
      <c r="P124" s="1092"/>
      <c r="Q124" s="1092"/>
      <c r="R124" s="1092"/>
      <c r="S124" s="1092"/>
      <c r="T124" s="1092"/>
      <c r="U124" s="1092"/>
      <c r="V124" s="1092"/>
      <c r="W124" s="1092"/>
      <c r="X124" s="1092"/>
      <c r="Y124" s="1092"/>
      <c r="Z124" s="1092"/>
      <c r="AA124" s="1092"/>
    </row>
    <row r="125" spans="1:27" s="16" customFormat="1" x14ac:dyDescent="0.25">
      <c r="A125" s="1092"/>
      <c r="B125" s="1092"/>
      <c r="C125" s="1092"/>
      <c r="D125" s="1092"/>
      <c r="E125" s="1092"/>
      <c r="F125" s="1092"/>
      <c r="G125" s="1092"/>
      <c r="H125" s="1092"/>
      <c r="I125" s="1092"/>
      <c r="J125" s="1092"/>
      <c r="K125" s="1092"/>
      <c r="L125" s="1092"/>
      <c r="M125" s="1092"/>
      <c r="N125" s="1092"/>
      <c r="O125" s="1092"/>
      <c r="P125" s="1092"/>
      <c r="Q125" s="1092"/>
      <c r="R125" s="1092"/>
      <c r="S125" s="1092"/>
      <c r="T125" s="1092"/>
      <c r="U125" s="1092"/>
      <c r="V125" s="1092"/>
      <c r="W125" s="1092"/>
      <c r="X125" s="1092"/>
      <c r="Y125" s="1092"/>
      <c r="Z125" s="1092"/>
      <c r="AA125" s="1092"/>
    </row>
    <row r="126" spans="1:27" s="16" customFormat="1" x14ac:dyDescent="0.25">
      <c r="A126" s="1092"/>
      <c r="B126" s="1092"/>
      <c r="C126" s="1092"/>
      <c r="D126" s="1092"/>
      <c r="E126" s="1092"/>
      <c r="F126" s="1092"/>
      <c r="G126" s="1092"/>
      <c r="H126" s="1092"/>
      <c r="I126" s="1092"/>
      <c r="J126" s="1092"/>
      <c r="K126" s="1092"/>
      <c r="L126" s="1092"/>
      <c r="M126" s="1092"/>
      <c r="N126" s="1092"/>
      <c r="O126" s="1092"/>
      <c r="P126" s="1092"/>
      <c r="Q126" s="1092"/>
      <c r="R126" s="1092"/>
      <c r="S126" s="1092"/>
      <c r="T126" s="1092"/>
      <c r="U126" s="1092"/>
      <c r="V126" s="1092"/>
      <c r="W126" s="1092"/>
      <c r="X126" s="1092"/>
      <c r="Y126" s="1092"/>
      <c r="Z126" s="1092"/>
      <c r="AA126" s="1092"/>
    </row>
    <row r="127" spans="1:27" s="16" customFormat="1" x14ac:dyDescent="0.25">
      <c r="A127" s="1092"/>
      <c r="B127" s="1092"/>
      <c r="C127" s="1092"/>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2"/>
      <c r="AA127" s="1092"/>
    </row>
    <row r="128" spans="1:27" s="16" customFormat="1" x14ac:dyDescent="0.25">
      <c r="A128" s="1092"/>
      <c r="B128" s="1092"/>
      <c r="C128" s="1092"/>
      <c r="D128" s="1092"/>
      <c r="E128" s="1092"/>
      <c r="F128" s="1092"/>
      <c r="G128" s="1092"/>
      <c r="H128" s="1092"/>
      <c r="I128" s="1092"/>
      <c r="J128" s="1092"/>
      <c r="K128" s="1092"/>
      <c r="L128" s="1092"/>
      <c r="M128" s="1092"/>
      <c r="N128" s="1092"/>
      <c r="O128" s="1092"/>
      <c r="P128" s="1092"/>
      <c r="Q128" s="1092"/>
      <c r="R128" s="1092"/>
      <c r="S128" s="1092"/>
      <c r="T128" s="1092"/>
      <c r="U128" s="1092"/>
      <c r="V128" s="1092"/>
      <c r="W128" s="1092"/>
      <c r="X128" s="1092"/>
      <c r="Y128" s="1092"/>
      <c r="Z128" s="1092"/>
      <c r="AA128" s="1092"/>
    </row>
    <row r="129" spans="1:27" s="16" customFormat="1" x14ac:dyDescent="0.25">
      <c r="A129" s="1092"/>
      <c r="B129" s="1092"/>
      <c r="C129" s="1092"/>
      <c r="D129" s="1092"/>
      <c r="E129" s="1092"/>
      <c r="F129" s="1092"/>
      <c r="G129" s="1092"/>
      <c r="H129" s="1092"/>
      <c r="I129" s="1092"/>
      <c r="J129" s="1092"/>
      <c r="K129" s="1092"/>
      <c r="L129" s="1092"/>
      <c r="M129" s="1092"/>
      <c r="N129" s="1092"/>
      <c r="O129" s="1092"/>
      <c r="P129" s="1092"/>
      <c r="Q129" s="1092"/>
      <c r="R129" s="1092"/>
      <c r="S129" s="1092"/>
      <c r="T129" s="1092"/>
      <c r="U129" s="1092"/>
      <c r="V129" s="1092"/>
      <c r="W129" s="1092"/>
      <c r="X129" s="1092"/>
      <c r="Y129" s="1092"/>
      <c r="Z129" s="1092"/>
      <c r="AA129" s="1092"/>
    </row>
    <row r="130" spans="1:27" s="16" customFormat="1" x14ac:dyDescent="0.25">
      <c r="A130" s="1092"/>
      <c r="B130" s="1092"/>
      <c r="C130" s="1092"/>
      <c r="D130" s="1092"/>
      <c r="E130" s="1092"/>
      <c r="F130" s="1092"/>
      <c r="G130" s="1092"/>
      <c r="H130" s="1092"/>
      <c r="I130" s="1092"/>
      <c r="J130" s="1092"/>
      <c r="K130" s="1092"/>
      <c r="L130" s="1092"/>
      <c r="M130" s="1092"/>
      <c r="N130" s="1092"/>
      <c r="O130" s="1092"/>
      <c r="P130" s="1092"/>
      <c r="Q130" s="1092"/>
      <c r="R130" s="1092"/>
      <c r="S130" s="1092"/>
      <c r="T130" s="1092"/>
      <c r="U130" s="1092"/>
      <c r="V130" s="1092"/>
      <c r="W130" s="1092"/>
      <c r="X130" s="1092"/>
      <c r="Y130" s="1092"/>
      <c r="Z130" s="1092"/>
      <c r="AA130" s="1092"/>
    </row>
    <row r="133" spans="1:27" x14ac:dyDescent="0.25">
      <c r="Z133" s="3"/>
    </row>
    <row r="134" spans="1:27" x14ac:dyDescent="0.25">
      <c r="Z134" s="3"/>
    </row>
    <row r="135" spans="1:27" x14ac:dyDescent="0.25">
      <c r="Z135" s="3"/>
    </row>
    <row r="136" spans="1:27" x14ac:dyDescent="0.25">
      <c r="Z136" s="3"/>
    </row>
    <row r="137" spans="1:27" x14ac:dyDescent="0.25">
      <c r="Z137" s="3"/>
    </row>
    <row r="138" spans="1:27" x14ac:dyDescent="0.25">
      <c r="Z138" s="3"/>
    </row>
    <row r="139" spans="1:27" x14ac:dyDescent="0.25">
      <c r="Z139" s="3"/>
    </row>
    <row r="140" spans="1:27" x14ac:dyDescent="0.25">
      <c r="Z140" s="3"/>
    </row>
    <row r="141" spans="1:27" x14ac:dyDescent="0.25">
      <c r="Z141" s="3"/>
    </row>
    <row r="142" spans="1:27" x14ac:dyDescent="0.25">
      <c r="Z142" s="3"/>
    </row>
    <row r="143" spans="1:27" x14ac:dyDescent="0.25">
      <c r="Z143" s="3"/>
    </row>
    <row r="144" spans="1:27" x14ac:dyDescent="0.25">
      <c r="Z144" s="3"/>
    </row>
    <row r="145" spans="26:26" x14ac:dyDescent="0.25">
      <c r="Z145" s="3"/>
    </row>
    <row r="146" spans="26:26" x14ac:dyDescent="0.25">
      <c r="Z146" s="3"/>
    </row>
    <row r="147" spans="26:26" x14ac:dyDescent="0.25">
      <c r="Z147" s="3"/>
    </row>
    <row r="148" spans="26:26" x14ac:dyDescent="0.25">
      <c r="Z148" s="3"/>
    </row>
    <row r="149" spans="26:26" x14ac:dyDescent="0.25">
      <c r="Z149" s="3"/>
    </row>
    <row r="150" spans="26:26" x14ac:dyDescent="0.25">
      <c r="Z150" s="3"/>
    </row>
    <row r="151" spans="26:26" x14ac:dyDescent="0.25">
      <c r="Z151" s="3"/>
    </row>
    <row r="152" spans="26:26" x14ac:dyDescent="0.25">
      <c r="Z152" s="3"/>
    </row>
    <row r="153" spans="26:26" x14ac:dyDescent="0.25">
      <c r="Z153" s="3"/>
    </row>
    <row r="154" spans="26:26" x14ac:dyDescent="0.25">
      <c r="Z154" s="3"/>
    </row>
    <row r="155" spans="26:26" x14ac:dyDescent="0.25">
      <c r="Z155" s="3"/>
    </row>
    <row r="156" spans="26:26" x14ac:dyDescent="0.25">
      <c r="Z156" s="3"/>
    </row>
    <row r="157" spans="26:26" x14ac:dyDescent="0.25">
      <c r="Z157" s="3"/>
    </row>
    <row r="158" spans="26:26" x14ac:dyDescent="0.25">
      <c r="Z158" s="3"/>
    </row>
    <row r="159" spans="26:26" x14ac:dyDescent="0.25">
      <c r="Z159" s="3"/>
    </row>
    <row r="160" spans="26:26" x14ac:dyDescent="0.25">
      <c r="Z160" s="3"/>
    </row>
    <row r="161" spans="26:26" x14ac:dyDescent="0.25">
      <c r="Z161" s="3"/>
    </row>
    <row r="162" spans="26:26" x14ac:dyDescent="0.25">
      <c r="Z162" s="3"/>
    </row>
    <row r="163" spans="26:26" x14ac:dyDescent="0.25">
      <c r="Z163" s="3"/>
    </row>
    <row r="164" spans="26:26" x14ac:dyDescent="0.25">
      <c r="Z164" s="3"/>
    </row>
    <row r="165" spans="26:26" x14ac:dyDescent="0.25">
      <c r="Z165" s="3"/>
    </row>
    <row r="166" spans="26:26" x14ac:dyDescent="0.25">
      <c r="Z166" s="3"/>
    </row>
    <row r="167" spans="26:26" x14ac:dyDescent="0.25">
      <c r="Z167" s="3"/>
    </row>
    <row r="168" spans="26:26" x14ac:dyDescent="0.25">
      <c r="Z168" s="3"/>
    </row>
    <row r="169" spans="26:26" x14ac:dyDescent="0.25">
      <c r="Z169" s="3"/>
    </row>
    <row r="170" spans="26:26" x14ac:dyDescent="0.25">
      <c r="Z170" s="3"/>
    </row>
    <row r="171" spans="26:26" x14ac:dyDescent="0.25">
      <c r="Z171" s="3"/>
    </row>
    <row r="172" spans="26:26" x14ac:dyDescent="0.25">
      <c r="Z172" s="3"/>
    </row>
    <row r="173" spans="26:26" x14ac:dyDescent="0.25">
      <c r="Z173" s="3"/>
    </row>
    <row r="174" spans="26:26" x14ac:dyDescent="0.25">
      <c r="Z174" s="3"/>
    </row>
    <row r="175" spans="26:26" x14ac:dyDescent="0.25">
      <c r="Z175" s="3"/>
    </row>
    <row r="176" spans="26:26" x14ac:dyDescent="0.25">
      <c r="Z176" s="3"/>
    </row>
    <row r="177" spans="26:26" x14ac:dyDescent="0.25">
      <c r="Z177" s="3"/>
    </row>
    <row r="178" spans="26:26" x14ac:dyDescent="0.25">
      <c r="Z178" s="3"/>
    </row>
    <row r="179" spans="26:26" x14ac:dyDescent="0.25">
      <c r="Z179" s="3"/>
    </row>
    <row r="180" spans="26:26" x14ac:dyDescent="0.25">
      <c r="Z180" s="3"/>
    </row>
    <row r="181" spans="26:26" x14ac:dyDescent="0.25">
      <c r="Z181" s="3"/>
    </row>
    <row r="182" spans="26:26" x14ac:dyDescent="0.25">
      <c r="Z182" s="3"/>
    </row>
    <row r="183" spans="26:26" x14ac:dyDescent="0.25">
      <c r="Z183" s="3"/>
    </row>
    <row r="184" spans="26:26" x14ac:dyDescent="0.25">
      <c r="Z184" s="3"/>
    </row>
    <row r="185" spans="26:26" x14ac:dyDescent="0.25">
      <c r="Z185" s="3"/>
    </row>
    <row r="186" spans="26:26" x14ac:dyDescent="0.25">
      <c r="Z186" s="3"/>
    </row>
    <row r="187" spans="26:26" x14ac:dyDescent="0.25">
      <c r="Z187" s="3"/>
    </row>
    <row r="188" spans="26:26" x14ac:dyDescent="0.25">
      <c r="Z188" s="3"/>
    </row>
    <row r="189" spans="26:26" x14ac:dyDescent="0.25">
      <c r="Z189" s="3"/>
    </row>
    <row r="190" spans="26:26" x14ac:dyDescent="0.25">
      <c r="Z190" s="3"/>
    </row>
    <row r="191" spans="26:26" x14ac:dyDescent="0.25">
      <c r="Z191" s="3"/>
    </row>
    <row r="192" spans="26:26" x14ac:dyDescent="0.25">
      <c r="Z192" s="3"/>
    </row>
    <row r="193" spans="26:26" x14ac:dyDescent="0.25">
      <c r="Z193" s="3"/>
    </row>
    <row r="194" spans="26:26" x14ac:dyDescent="0.25">
      <c r="Z194" s="3"/>
    </row>
    <row r="195" spans="26:26" x14ac:dyDescent="0.25">
      <c r="Z195" s="3"/>
    </row>
    <row r="196" spans="26:26" x14ac:dyDescent="0.25">
      <c r="Z196" s="3"/>
    </row>
    <row r="197" spans="26:26" x14ac:dyDescent="0.25">
      <c r="Z197" s="3"/>
    </row>
    <row r="198" spans="26:26" x14ac:dyDescent="0.25">
      <c r="Z198" s="3"/>
    </row>
    <row r="199" spans="26:26" x14ac:dyDescent="0.25">
      <c r="Z199" s="3"/>
    </row>
    <row r="200" spans="26:26" x14ac:dyDescent="0.25">
      <c r="Z200" s="3"/>
    </row>
    <row r="201" spans="26:26" x14ac:dyDescent="0.25">
      <c r="Z201" s="3"/>
    </row>
    <row r="202" spans="26:26" x14ac:dyDescent="0.25">
      <c r="Z202" s="3"/>
    </row>
    <row r="203" spans="26:26" x14ac:dyDescent="0.25">
      <c r="Z203" s="3"/>
    </row>
    <row r="204" spans="26:26" x14ac:dyDescent="0.25">
      <c r="Z204" s="3"/>
    </row>
    <row r="205" spans="26:26" x14ac:dyDescent="0.25">
      <c r="Z205" s="3"/>
    </row>
    <row r="206" spans="26:26" x14ac:dyDescent="0.25">
      <c r="Z206" s="3"/>
    </row>
    <row r="207" spans="26:26" x14ac:dyDescent="0.25">
      <c r="Z207" s="3"/>
    </row>
    <row r="208" spans="26:26" x14ac:dyDescent="0.25">
      <c r="Z208" s="3"/>
    </row>
    <row r="209" spans="26:26" x14ac:dyDescent="0.25">
      <c r="Z209" s="3"/>
    </row>
    <row r="210" spans="26:26" x14ac:dyDescent="0.25">
      <c r="Z210" s="3"/>
    </row>
    <row r="211" spans="26:26" x14ac:dyDescent="0.25">
      <c r="Z211" s="3"/>
    </row>
    <row r="212" spans="26:26" x14ac:dyDescent="0.25">
      <c r="Z212" s="3"/>
    </row>
    <row r="213" spans="26:26" x14ac:dyDescent="0.25">
      <c r="Z213" s="3"/>
    </row>
    <row r="214" spans="26:26" x14ac:dyDescent="0.25">
      <c r="Z214" s="3"/>
    </row>
    <row r="215" spans="26:26" x14ac:dyDescent="0.25">
      <c r="Z215" s="3"/>
    </row>
    <row r="216" spans="26:26" x14ac:dyDescent="0.25">
      <c r="Z216" s="3"/>
    </row>
    <row r="217" spans="26:26" x14ac:dyDescent="0.25">
      <c r="Z217" s="3"/>
    </row>
    <row r="218" spans="26:26" x14ac:dyDescent="0.25">
      <c r="Z218" s="3"/>
    </row>
    <row r="219" spans="26:26" x14ac:dyDescent="0.25">
      <c r="Z219" s="3"/>
    </row>
    <row r="220" spans="26:26" x14ac:dyDescent="0.25">
      <c r="Z220" s="3"/>
    </row>
    <row r="221" spans="26:26" x14ac:dyDescent="0.25">
      <c r="Z221" s="3"/>
    </row>
    <row r="222" spans="26:26" x14ac:dyDescent="0.25">
      <c r="Z222" s="3"/>
    </row>
    <row r="223" spans="26:26" x14ac:dyDescent="0.25">
      <c r="Z223" s="3"/>
    </row>
    <row r="224" spans="26:26" x14ac:dyDescent="0.25">
      <c r="Z224" s="3"/>
    </row>
    <row r="225" spans="26:26" x14ac:dyDescent="0.25">
      <c r="Z225" s="3"/>
    </row>
    <row r="226" spans="26:26" x14ac:dyDescent="0.25">
      <c r="Z226" s="3"/>
    </row>
    <row r="227" spans="26:26" x14ac:dyDescent="0.25">
      <c r="Z227" s="3"/>
    </row>
    <row r="228" spans="26:26" x14ac:dyDescent="0.25">
      <c r="Z228" s="3"/>
    </row>
    <row r="229" spans="26:26" x14ac:dyDescent="0.25">
      <c r="Z229" s="3"/>
    </row>
    <row r="230" spans="26:26" x14ac:dyDescent="0.25">
      <c r="Z230" s="3"/>
    </row>
    <row r="231" spans="26:26" x14ac:dyDescent="0.25">
      <c r="Z231" s="3"/>
    </row>
    <row r="232" spans="26:26" x14ac:dyDescent="0.25">
      <c r="Z232" s="3"/>
    </row>
    <row r="233" spans="26:26" x14ac:dyDescent="0.25">
      <c r="Z233" s="3"/>
    </row>
    <row r="234" spans="26:26" x14ac:dyDescent="0.25">
      <c r="Z234" s="3"/>
    </row>
    <row r="235" spans="26:26" x14ac:dyDescent="0.25">
      <c r="Z235" s="3"/>
    </row>
    <row r="236" spans="26:26" x14ac:dyDescent="0.25">
      <c r="Z236" s="3"/>
    </row>
    <row r="237" spans="26:26" x14ac:dyDescent="0.25">
      <c r="Z237" s="3"/>
    </row>
    <row r="238" spans="26:26" x14ac:dyDescent="0.25">
      <c r="Z238" s="3"/>
    </row>
    <row r="239" spans="26:26" x14ac:dyDescent="0.25">
      <c r="Z239" s="3"/>
    </row>
    <row r="240" spans="26:26" x14ac:dyDescent="0.25">
      <c r="Z240" s="3"/>
    </row>
    <row r="241" spans="26:26" x14ac:dyDescent="0.25">
      <c r="Z241" s="3"/>
    </row>
    <row r="242" spans="26:26" x14ac:dyDescent="0.25">
      <c r="Z242" s="3"/>
    </row>
    <row r="243" spans="26:26" x14ac:dyDescent="0.25">
      <c r="Z243" s="3"/>
    </row>
    <row r="244" spans="26:26" x14ac:dyDescent="0.25">
      <c r="Z244" s="3"/>
    </row>
    <row r="245" spans="26:26" x14ac:dyDescent="0.25">
      <c r="Z245" s="3"/>
    </row>
    <row r="246" spans="26:26" x14ac:dyDescent="0.25">
      <c r="Z246" s="3"/>
    </row>
    <row r="247" spans="26:26" x14ac:dyDescent="0.25">
      <c r="Z247" s="3"/>
    </row>
    <row r="248" spans="26:26" x14ac:dyDescent="0.25">
      <c r="Z248" s="3"/>
    </row>
    <row r="249" spans="26:26" x14ac:dyDescent="0.25">
      <c r="Z249" s="3"/>
    </row>
    <row r="250" spans="26:26" x14ac:dyDescent="0.25">
      <c r="Z250" s="3"/>
    </row>
    <row r="251" spans="26:26" x14ac:dyDescent="0.25">
      <c r="Z251" s="3"/>
    </row>
  </sheetData>
  <mergeCells count="24">
    <mergeCell ref="Z5:AA5"/>
    <mergeCell ref="P5:Q5"/>
    <mergeCell ref="R5:S5"/>
    <mergeCell ref="T5:U5"/>
    <mergeCell ref="V5:W5"/>
    <mergeCell ref="X5:Y5"/>
    <mergeCell ref="A3:A5"/>
    <mergeCell ref="B3:B5"/>
    <mergeCell ref="C3:N3"/>
    <mergeCell ref="P3:AA3"/>
    <mergeCell ref="C4:F4"/>
    <mergeCell ref="G4:J4"/>
    <mergeCell ref="K4:N4"/>
    <mergeCell ref="P4:S4"/>
    <mergeCell ref="T4:W4"/>
    <mergeCell ref="X4:AA4"/>
    <mergeCell ref="C5:D5"/>
    <mergeCell ref="E5:F5"/>
    <mergeCell ref="G5:H5"/>
    <mergeCell ref="I5:J5"/>
    <mergeCell ref="K5:L5"/>
    <mergeCell ref="M5:N5"/>
    <mergeCell ref="A1:AA1"/>
    <mergeCell ref="A2:AA2"/>
  </mergeCells>
  <printOptions horizontalCentered="1"/>
  <pageMargins left="0.7" right="0.7" top="0.75" bottom="0.75" header="0.3" footer="0.3"/>
  <pageSetup scale="82" orientation="landscape" horizontalDpi="1200" verticalDpi="12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F195A-703F-4738-8683-0F3578CBF351}">
  <sheetPr>
    <pageSetUpPr fitToPage="1"/>
  </sheetPr>
  <dimension ref="A1:AA268"/>
  <sheetViews>
    <sheetView zoomScale="130" zoomScaleNormal="130" workbookViewId="0">
      <selection activeCell="K13" sqref="K13"/>
    </sheetView>
  </sheetViews>
  <sheetFormatPr defaultRowHeight="15" x14ac:dyDescent="0.25"/>
  <cols>
    <col min="1" max="1" width="9.140625" style="1092"/>
    <col min="2" max="2" width="22" style="1092" bestFit="1" customWidth="1"/>
    <col min="3" max="3" width="8.42578125" style="1092" bestFit="1" customWidth="1"/>
    <col min="4" max="4" width="0.42578125" style="1092" customWidth="1"/>
    <col min="5" max="5" width="8.85546875" style="1092" customWidth="1"/>
    <col min="6" max="6" width="0.85546875" style="1092" customWidth="1"/>
    <col min="7" max="7" width="8.42578125" style="1092" customWidth="1"/>
    <col min="8" max="8" width="0.42578125" style="1092" customWidth="1"/>
    <col min="9" max="9" width="10" style="1092" customWidth="1"/>
    <col min="10" max="10" width="0.85546875" style="1092" customWidth="1"/>
    <col min="11" max="11" width="8.42578125" style="1092" bestFit="1" customWidth="1"/>
    <col min="12" max="12" width="0.42578125" style="1092" customWidth="1"/>
    <col min="13" max="13" width="10" style="1092" customWidth="1"/>
    <col min="14" max="15" width="0.85546875" style="1092" customWidth="1"/>
    <col min="16" max="16" width="8.42578125" style="1092" bestFit="1" customWidth="1"/>
    <col min="17" max="17" width="0.42578125" style="1092" customWidth="1"/>
    <col min="18" max="18" width="8.85546875" style="1092" customWidth="1"/>
    <col min="19" max="19" width="0.85546875" style="1092" customWidth="1"/>
    <col min="20" max="20" width="8.42578125" style="1092" bestFit="1" customWidth="1"/>
    <col min="21" max="21" width="0.42578125" style="1092" customWidth="1"/>
    <col min="22" max="22" width="10" style="1092" customWidth="1"/>
    <col min="23" max="23" width="0.85546875" style="1092" customWidth="1"/>
    <col min="24" max="24" width="8.42578125" style="1092" bestFit="1" customWidth="1"/>
    <col min="25" max="25" width="0.42578125" style="1092" customWidth="1"/>
    <col min="26" max="26" width="10" style="1092" customWidth="1"/>
    <col min="27" max="27" width="0.85546875" style="1092" customWidth="1"/>
  </cols>
  <sheetData>
    <row r="1" spans="1:27" x14ac:dyDescent="0.25">
      <c r="A1" s="996" t="s">
        <v>197</v>
      </c>
      <c r="B1" s="996"/>
      <c r="C1" s="996"/>
      <c r="D1" s="996"/>
      <c r="E1" s="996"/>
      <c r="F1" s="996"/>
      <c r="G1" s="996"/>
      <c r="H1" s="996"/>
      <c r="I1" s="996"/>
      <c r="J1" s="996"/>
      <c r="K1" s="996"/>
      <c r="L1" s="996"/>
      <c r="M1" s="996"/>
      <c r="N1" s="996"/>
      <c r="O1" s="996"/>
      <c r="P1" s="996"/>
      <c r="Q1" s="996"/>
      <c r="R1" s="996"/>
      <c r="S1" s="996"/>
      <c r="T1" s="996"/>
      <c r="U1" s="996"/>
      <c r="V1" s="996"/>
      <c r="W1" s="996"/>
      <c r="X1" s="996"/>
      <c r="Y1" s="996"/>
      <c r="Z1" s="996"/>
      <c r="AA1" s="996"/>
    </row>
    <row r="2" spans="1:27" ht="15.75" thickBot="1" x14ac:dyDescent="0.3">
      <c r="A2" s="997" t="s">
        <v>485</v>
      </c>
      <c r="B2" s="997"/>
      <c r="C2" s="997"/>
      <c r="D2" s="997"/>
      <c r="E2" s="997"/>
      <c r="F2" s="997"/>
      <c r="G2" s="997"/>
      <c r="H2" s="997"/>
      <c r="I2" s="997"/>
      <c r="J2" s="997"/>
      <c r="K2" s="997"/>
      <c r="L2" s="997"/>
      <c r="M2" s="997"/>
      <c r="N2" s="997"/>
      <c r="O2" s="997"/>
      <c r="P2" s="997"/>
      <c r="Q2" s="997"/>
      <c r="R2" s="997"/>
      <c r="S2" s="997"/>
      <c r="T2" s="997"/>
      <c r="U2" s="997"/>
      <c r="V2" s="997"/>
      <c r="W2" s="997"/>
      <c r="X2" s="997"/>
      <c r="Y2" s="997"/>
      <c r="Z2" s="997"/>
      <c r="AA2" s="997"/>
    </row>
    <row r="3" spans="1:27" ht="15.75" thickBot="1" x14ac:dyDescent="0.3">
      <c r="A3" s="1244" t="s">
        <v>182</v>
      </c>
      <c r="B3" s="1143" t="s">
        <v>121</v>
      </c>
      <c r="C3" s="1147">
        <v>2020</v>
      </c>
      <c r="D3" s="1148"/>
      <c r="E3" s="1148"/>
      <c r="F3" s="1148"/>
      <c r="G3" s="1148"/>
      <c r="H3" s="1148"/>
      <c r="I3" s="1148"/>
      <c r="J3" s="1148"/>
      <c r="K3" s="1148"/>
      <c r="L3" s="1148"/>
      <c r="M3" s="1148"/>
      <c r="N3" s="1149"/>
      <c r="O3" s="1245"/>
      <c r="P3" s="1147">
        <v>2019</v>
      </c>
      <c r="Q3" s="1148"/>
      <c r="R3" s="1148"/>
      <c r="S3" s="1148"/>
      <c r="T3" s="1148"/>
      <c r="U3" s="1148"/>
      <c r="V3" s="1148"/>
      <c r="W3" s="1148"/>
      <c r="X3" s="1148"/>
      <c r="Y3" s="1148"/>
      <c r="Z3" s="1148"/>
      <c r="AA3" s="1246"/>
    </row>
    <row r="4" spans="1:27" ht="15.75" thickBot="1" x14ac:dyDescent="0.3">
      <c r="A4" s="1247"/>
      <c r="B4" s="1155"/>
      <c r="C4" s="1147" t="s">
        <v>194</v>
      </c>
      <c r="D4" s="1148"/>
      <c r="E4" s="1148"/>
      <c r="F4" s="1149"/>
      <c r="G4" s="1147" t="s">
        <v>159</v>
      </c>
      <c r="H4" s="1148"/>
      <c r="I4" s="1148"/>
      <c r="J4" s="1149"/>
      <c r="K4" s="1148" t="s">
        <v>160</v>
      </c>
      <c r="L4" s="1148"/>
      <c r="M4" s="1148"/>
      <c r="N4" s="1149"/>
      <c r="O4" s="1206"/>
      <c r="P4" s="1147" t="s">
        <v>194</v>
      </c>
      <c r="Q4" s="1148"/>
      <c r="R4" s="1148"/>
      <c r="S4" s="1149"/>
      <c r="T4" s="1147" t="s">
        <v>159</v>
      </c>
      <c r="U4" s="1148"/>
      <c r="V4" s="1148"/>
      <c r="W4" s="1149"/>
      <c r="X4" s="1148" t="s">
        <v>160</v>
      </c>
      <c r="Y4" s="1148"/>
      <c r="Z4" s="1148"/>
      <c r="AA4" s="1246"/>
    </row>
    <row r="5" spans="1:27" ht="15.75" thickBot="1" x14ac:dyDescent="0.3">
      <c r="A5" s="1248"/>
      <c r="B5" s="1169"/>
      <c r="C5" s="1249" t="s">
        <v>5</v>
      </c>
      <c r="D5" s="1250"/>
      <c r="E5" s="1174" t="s">
        <v>161</v>
      </c>
      <c r="F5" s="1175"/>
      <c r="G5" s="1249" t="s">
        <v>5</v>
      </c>
      <c r="H5" s="1250"/>
      <c r="I5" s="1174" t="s">
        <v>161</v>
      </c>
      <c r="J5" s="1175"/>
      <c r="K5" s="1250" t="s">
        <v>5</v>
      </c>
      <c r="L5" s="1250"/>
      <c r="M5" s="1174" t="s">
        <v>161</v>
      </c>
      <c r="N5" s="1175"/>
      <c r="O5" s="1177"/>
      <c r="P5" s="1249" t="s">
        <v>5</v>
      </c>
      <c r="Q5" s="1250"/>
      <c r="R5" s="1174" t="s">
        <v>161</v>
      </c>
      <c r="S5" s="1175"/>
      <c r="T5" s="1249" t="s">
        <v>5</v>
      </c>
      <c r="U5" s="1250"/>
      <c r="V5" s="1174" t="s">
        <v>161</v>
      </c>
      <c r="W5" s="1175"/>
      <c r="X5" s="1250" t="s">
        <v>5</v>
      </c>
      <c r="Y5" s="1250"/>
      <c r="Z5" s="1174" t="s">
        <v>161</v>
      </c>
      <c r="AA5" s="1251"/>
    </row>
    <row r="6" spans="1:27" x14ac:dyDescent="0.25">
      <c r="A6" s="1230"/>
      <c r="B6" s="1243" t="s">
        <v>191</v>
      </c>
      <c r="C6" s="1038"/>
      <c r="D6" s="1044"/>
      <c r="E6" s="1043"/>
      <c r="F6" s="1010"/>
      <c r="G6" s="1038"/>
      <c r="H6" s="1042"/>
      <c r="I6" s="1043"/>
      <c r="J6" s="1010"/>
      <c r="K6" s="1210"/>
      <c r="L6" s="1042"/>
      <c r="M6" s="1043"/>
      <c r="N6" s="1010"/>
      <c r="O6" s="1044"/>
      <c r="P6" s="1038"/>
      <c r="Q6" s="1042"/>
      <c r="R6" s="1043"/>
      <c r="S6" s="1010"/>
      <c r="T6" s="1038"/>
      <c r="U6" s="1042"/>
      <c r="V6" s="1043"/>
      <c r="W6" s="1010"/>
      <c r="X6" s="1210"/>
      <c r="Y6" s="1042"/>
      <c r="Z6" s="1043"/>
      <c r="AA6" s="1231"/>
    </row>
    <row r="7" spans="1:27" x14ac:dyDescent="0.25">
      <c r="A7" s="1118">
        <v>96704</v>
      </c>
      <c r="B7" s="1121" t="s">
        <v>142</v>
      </c>
      <c r="C7" s="1038">
        <v>2387</v>
      </c>
      <c r="D7" s="1042"/>
      <c r="E7" s="1043">
        <v>34801</v>
      </c>
      <c r="F7" s="1010"/>
      <c r="G7" s="1038">
        <v>854</v>
      </c>
      <c r="H7" s="1042"/>
      <c r="I7" s="1043">
        <v>69055</v>
      </c>
      <c r="J7" s="1010"/>
      <c r="K7" s="1210">
        <v>1533</v>
      </c>
      <c r="L7" s="1042"/>
      <c r="M7" s="1043">
        <v>26093</v>
      </c>
      <c r="N7" s="1010"/>
      <c r="O7" s="1044"/>
      <c r="P7" s="1038">
        <v>2356</v>
      </c>
      <c r="Q7" s="1042"/>
      <c r="R7" s="1043">
        <v>34963.5</v>
      </c>
      <c r="S7" s="1010"/>
      <c r="T7" s="1038">
        <v>852</v>
      </c>
      <c r="U7" s="1042"/>
      <c r="V7" s="1043">
        <v>69967.5</v>
      </c>
      <c r="W7" s="1010"/>
      <c r="X7" s="1210">
        <v>1504</v>
      </c>
      <c r="Y7" s="1042"/>
      <c r="Z7" s="1043">
        <v>26014</v>
      </c>
      <c r="AA7" s="1231"/>
    </row>
    <row r="8" spans="1:27" x14ac:dyDescent="0.25">
      <c r="A8" s="1118">
        <v>96725</v>
      </c>
      <c r="B8" s="1121" t="s">
        <v>142</v>
      </c>
      <c r="C8" s="1038">
        <v>1521</v>
      </c>
      <c r="D8" s="1042"/>
      <c r="E8" s="1043">
        <v>38954</v>
      </c>
      <c r="F8" s="1010"/>
      <c r="G8" s="1038">
        <v>535</v>
      </c>
      <c r="H8" s="1042"/>
      <c r="I8" s="1043">
        <v>76646</v>
      </c>
      <c r="J8" s="1010"/>
      <c r="K8" s="1210">
        <v>986</v>
      </c>
      <c r="L8" s="1042"/>
      <c r="M8" s="1043">
        <v>29133</v>
      </c>
      <c r="N8" s="1010"/>
      <c r="O8" s="1044"/>
      <c r="P8" s="1038">
        <v>1521</v>
      </c>
      <c r="Q8" s="1042"/>
      <c r="R8" s="1043">
        <v>39726</v>
      </c>
      <c r="S8" s="1010"/>
      <c r="T8" s="1038">
        <v>545</v>
      </c>
      <c r="U8" s="1042"/>
      <c r="V8" s="1043">
        <v>77945</v>
      </c>
      <c r="W8" s="1010"/>
      <c r="X8" s="1210">
        <v>976</v>
      </c>
      <c r="Y8" s="1042"/>
      <c r="Z8" s="1043">
        <v>30287.5</v>
      </c>
      <c r="AA8" s="1231"/>
    </row>
    <row r="9" spans="1:27" x14ac:dyDescent="0.25">
      <c r="A9" s="1118">
        <v>96726</v>
      </c>
      <c r="B9" s="1121" t="s">
        <v>142</v>
      </c>
      <c r="C9" s="1038">
        <v>553</v>
      </c>
      <c r="D9" s="1042"/>
      <c r="E9" s="1043">
        <v>27316</v>
      </c>
      <c r="F9" s="1010"/>
      <c r="G9" s="1038">
        <v>181</v>
      </c>
      <c r="H9" s="1042"/>
      <c r="I9" s="1043">
        <v>42205</v>
      </c>
      <c r="J9" s="1010"/>
      <c r="K9" s="1210">
        <v>372</v>
      </c>
      <c r="L9" s="1042"/>
      <c r="M9" s="1043">
        <v>21933.5</v>
      </c>
      <c r="N9" s="1010"/>
      <c r="O9" s="1044"/>
      <c r="P9" s="1038">
        <v>525</v>
      </c>
      <c r="Q9" s="1042"/>
      <c r="R9" s="1043">
        <v>27137</v>
      </c>
      <c r="S9" s="1010"/>
      <c r="T9" s="1038">
        <v>174</v>
      </c>
      <c r="U9" s="1042"/>
      <c r="V9" s="1043">
        <v>47421</v>
      </c>
      <c r="W9" s="1010"/>
      <c r="X9" s="1210">
        <v>351</v>
      </c>
      <c r="Y9" s="1042"/>
      <c r="Z9" s="1043">
        <v>20247</v>
      </c>
      <c r="AA9" s="1231"/>
    </row>
    <row r="10" spans="1:27" x14ac:dyDescent="0.25">
      <c r="A10" s="1118">
        <v>96739</v>
      </c>
      <c r="B10" s="1121" t="s">
        <v>142</v>
      </c>
      <c r="C10" s="1038">
        <v>362</v>
      </c>
      <c r="D10" s="1042"/>
      <c r="E10" s="1043">
        <v>39065.5</v>
      </c>
      <c r="F10" s="1010"/>
      <c r="G10" s="1038">
        <v>114</v>
      </c>
      <c r="H10" s="1042"/>
      <c r="I10" s="1043">
        <v>72995</v>
      </c>
      <c r="J10" s="1010"/>
      <c r="K10" s="1210">
        <v>248</v>
      </c>
      <c r="L10" s="1042"/>
      <c r="M10" s="1043">
        <v>29619</v>
      </c>
      <c r="N10" s="1010"/>
      <c r="O10" s="1044"/>
      <c r="P10" s="1038">
        <v>455</v>
      </c>
      <c r="Q10" s="1042"/>
      <c r="R10" s="1043">
        <v>38349</v>
      </c>
      <c r="S10" s="1010"/>
      <c r="T10" s="1038">
        <v>143</v>
      </c>
      <c r="U10" s="1042"/>
      <c r="V10" s="1043">
        <v>73825</v>
      </c>
      <c r="W10" s="1010"/>
      <c r="X10" s="1210">
        <v>312</v>
      </c>
      <c r="Y10" s="1042"/>
      <c r="Z10" s="1043">
        <v>31076.5</v>
      </c>
      <c r="AA10" s="1231"/>
    </row>
    <row r="11" spans="1:27" x14ac:dyDescent="0.25">
      <c r="A11" s="1118">
        <v>96740</v>
      </c>
      <c r="B11" s="1121" t="s">
        <v>142</v>
      </c>
      <c r="C11" s="1038">
        <v>13687</v>
      </c>
      <c r="D11" s="1042"/>
      <c r="E11" s="1043">
        <v>40361</v>
      </c>
      <c r="F11" s="1010"/>
      <c r="G11" s="1038">
        <v>4975</v>
      </c>
      <c r="H11" s="1042"/>
      <c r="I11" s="1043">
        <v>82256</v>
      </c>
      <c r="J11" s="1010"/>
      <c r="K11" s="1210">
        <v>8712</v>
      </c>
      <c r="L11" s="1042"/>
      <c r="M11" s="1043">
        <v>29432</v>
      </c>
      <c r="N11" s="1010"/>
      <c r="O11" s="1044"/>
      <c r="P11" s="1038">
        <v>13683</v>
      </c>
      <c r="Q11" s="1042"/>
      <c r="R11" s="1043">
        <v>40560</v>
      </c>
      <c r="S11" s="1010"/>
      <c r="T11" s="1038">
        <v>4960</v>
      </c>
      <c r="U11" s="1042"/>
      <c r="V11" s="1043">
        <v>81065</v>
      </c>
      <c r="W11" s="1010"/>
      <c r="X11" s="1210">
        <v>8723</v>
      </c>
      <c r="Y11" s="1042"/>
      <c r="Z11" s="1043">
        <v>29883</v>
      </c>
      <c r="AA11" s="1231"/>
    </row>
    <row r="12" spans="1:27" x14ac:dyDescent="0.25">
      <c r="A12" s="1118">
        <v>96745</v>
      </c>
      <c r="B12" s="1121" t="s">
        <v>142</v>
      </c>
      <c r="C12" s="1038">
        <v>3065</v>
      </c>
      <c r="D12" s="1042"/>
      <c r="E12" s="1043">
        <v>41356</v>
      </c>
      <c r="F12" s="1010"/>
      <c r="G12" s="1038">
        <v>1043</v>
      </c>
      <c r="H12" s="1042"/>
      <c r="I12" s="1043">
        <v>75163</v>
      </c>
      <c r="J12" s="1010"/>
      <c r="K12" s="1210">
        <v>2022</v>
      </c>
      <c r="L12" s="1042"/>
      <c r="M12" s="1043">
        <v>33862.5</v>
      </c>
      <c r="N12" s="1010"/>
      <c r="O12" s="1044"/>
      <c r="P12" s="1038">
        <v>3178</v>
      </c>
      <c r="Q12" s="1042"/>
      <c r="R12" s="1043">
        <v>41689</v>
      </c>
      <c r="S12" s="1010"/>
      <c r="T12" s="1038">
        <v>1098</v>
      </c>
      <c r="U12" s="1042"/>
      <c r="V12" s="1043">
        <v>75286.5</v>
      </c>
      <c r="W12" s="1010"/>
      <c r="X12" s="1210">
        <v>2080</v>
      </c>
      <c r="Y12" s="1042"/>
      <c r="Z12" s="1043">
        <v>34697</v>
      </c>
      <c r="AA12" s="1231"/>
    </row>
    <row r="13" spans="1:27" x14ac:dyDescent="0.25">
      <c r="A13" s="1118">
        <v>96750</v>
      </c>
      <c r="B13" s="1121" t="s">
        <v>142</v>
      </c>
      <c r="C13" s="1038">
        <v>2688</v>
      </c>
      <c r="D13" s="1042"/>
      <c r="E13" s="1043">
        <v>37383.5</v>
      </c>
      <c r="F13" s="1010"/>
      <c r="G13" s="1038">
        <v>881</v>
      </c>
      <c r="H13" s="1042"/>
      <c r="I13" s="1043">
        <v>71801</v>
      </c>
      <c r="J13" s="1010"/>
      <c r="K13" s="1210">
        <v>1807</v>
      </c>
      <c r="L13" s="1042"/>
      <c r="M13" s="1043">
        <v>29556</v>
      </c>
      <c r="N13" s="1010"/>
      <c r="O13" s="1044"/>
      <c r="P13" s="1038">
        <v>2707</v>
      </c>
      <c r="Q13" s="1042"/>
      <c r="R13" s="1043">
        <v>35475</v>
      </c>
      <c r="S13" s="1010"/>
      <c r="T13" s="1038">
        <v>867</v>
      </c>
      <c r="U13" s="1042"/>
      <c r="V13" s="1043">
        <v>72412</v>
      </c>
      <c r="W13" s="1010"/>
      <c r="X13" s="1210">
        <v>1840</v>
      </c>
      <c r="Y13" s="1042"/>
      <c r="Z13" s="1043">
        <v>27625.5</v>
      </c>
      <c r="AA13" s="1231"/>
    </row>
    <row r="14" spans="1:27" x14ac:dyDescent="0.25">
      <c r="A14" s="1118">
        <v>96718</v>
      </c>
      <c r="B14" s="1037" t="s">
        <v>143</v>
      </c>
      <c r="C14" s="1038">
        <v>180</v>
      </c>
      <c r="D14" s="1042"/>
      <c r="E14" s="1043">
        <v>49838</v>
      </c>
      <c r="F14" s="1010"/>
      <c r="G14" s="1038">
        <v>66</v>
      </c>
      <c r="H14" s="1042"/>
      <c r="I14" s="1043">
        <v>79637</v>
      </c>
      <c r="J14" s="1010"/>
      <c r="K14" s="1210">
        <v>114</v>
      </c>
      <c r="L14" s="1042"/>
      <c r="M14" s="1043">
        <v>41363.5</v>
      </c>
      <c r="N14" s="1010"/>
      <c r="O14" s="1044"/>
      <c r="P14" s="1038">
        <v>179</v>
      </c>
      <c r="Q14" s="1042"/>
      <c r="R14" s="1043">
        <v>42099</v>
      </c>
      <c r="S14" s="1010"/>
      <c r="T14" s="1038">
        <v>70</v>
      </c>
      <c r="U14" s="1042"/>
      <c r="V14" s="1043">
        <v>69510.5</v>
      </c>
      <c r="W14" s="1010"/>
      <c r="X14" s="1210">
        <v>109</v>
      </c>
      <c r="Y14" s="1042"/>
      <c r="Z14" s="1043">
        <v>35853</v>
      </c>
      <c r="AA14" s="1231"/>
    </row>
    <row r="15" spans="1:27" x14ac:dyDescent="0.25">
      <c r="A15" s="1118">
        <v>96737</v>
      </c>
      <c r="B15" s="1037" t="s">
        <v>143</v>
      </c>
      <c r="C15" s="1038">
        <v>1002</v>
      </c>
      <c r="D15" s="1042"/>
      <c r="E15" s="1043">
        <v>20256</v>
      </c>
      <c r="F15" s="1010"/>
      <c r="G15" s="1038">
        <v>336</v>
      </c>
      <c r="H15" s="1042"/>
      <c r="I15" s="1043">
        <v>29627.5</v>
      </c>
      <c r="J15" s="1010"/>
      <c r="K15" s="1210">
        <v>666</v>
      </c>
      <c r="L15" s="1042"/>
      <c r="M15" s="1043">
        <v>16094.5</v>
      </c>
      <c r="N15" s="1010"/>
      <c r="O15" s="1044"/>
      <c r="P15" s="1038">
        <v>940</v>
      </c>
      <c r="Q15" s="1042"/>
      <c r="R15" s="1043">
        <v>20283</v>
      </c>
      <c r="S15" s="1010"/>
      <c r="T15" s="1038">
        <v>333</v>
      </c>
      <c r="U15" s="1042"/>
      <c r="V15" s="1043">
        <v>34890</v>
      </c>
      <c r="W15" s="1010"/>
      <c r="X15" s="1210">
        <v>607</v>
      </c>
      <c r="Y15" s="1042"/>
      <c r="Z15" s="1043">
        <v>16559</v>
      </c>
      <c r="AA15" s="1231"/>
    </row>
    <row r="16" spans="1:27" x14ac:dyDescent="0.25">
      <c r="A16" s="1118">
        <v>96749</v>
      </c>
      <c r="B16" s="1037" t="s">
        <v>143</v>
      </c>
      <c r="C16" s="1038">
        <v>7048</v>
      </c>
      <c r="D16" s="1042"/>
      <c r="E16" s="1043">
        <v>31141</v>
      </c>
      <c r="F16" s="1010"/>
      <c r="G16" s="1038">
        <v>2503</v>
      </c>
      <c r="H16" s="1042"/>
      <c r="I16" s="1043">
        <v>57655</v>
      </c>
      <c r="J16" s="1010"/>
      <c r="K16" s="1210">
        <v>4545</v>
      </c>
      <c r="L16" s="1042"/>
      <c r="M16" s="1043">
        <v>23430</v>
      </c>
      <c r="N16" s="1010"/>
      <c r="O16" s="1044"/>
      <c r="P16" s="1038">
        <v>6790</v>
      </c>
      <c r="Q16" s="1042"/>
      <c r="R16" s="1043">
        <v>30312</v>
      </c>
      <c r="S16" s="1010"/>
      <c r="T16" s="1038">
        <v>2514</v>
      </c>
      <c r="U16" s="1042"/>
      <c r="V16" s="1043">
        <v>55844.5</v>
      </c>
      <c r="W16" s="1010"/>
      <c r="X16" s="1210">
        <v>4276</v>
      </c>
      <c r="Y16" s="1042"/>
      <c r="Z16" s="1043">
        <v>23080.5</v>
      </c>
      <c r="AA16" s="1231"/>
    </row>
    <row r="17" spans="1:27" x14ac:dyDescent="0.25">
      <c r="A17" s="1118">
        <v>96760</v>
      </c>
      <c r="B17" s="1037" t="s">
        <v>143</v>
      </c>
      <c r="C17" s="1038">
        <v>1456</v>
      </c>
      <c r="D17" s="1042"/>
      <c r="E17" s="1043">
        <v>28101</v>
      </c>
      <c r="F17" s="1010"/>
      <c r="G17" s="1038">
        <v>532</v>
      </c>
      <c r="H17" s="1042"/>
      <c r="I17" s="1043">
        <v>57718</v>
      </c>
      <c r="J17" s="1010"/>
      <c r="K17" s="1210">
        <v>924</v>
      </c>
      <c r="L17" s="1042"/>
      <c r="M17" s="1043">
        <v>18802</v>
      </c>
      <c r="N17" s="1010"/>
      <c r="O17" s="1044"/>
      <c r="P17" s="1038">
        <v>1339</v>
      </c>
      <c r="Q17" s="1042"/>
      <c r="R17" s="1043">
        <v>29870</v>
      </c>
      <c r="S17" s="1010"/>
      <c r="T17" s="1038">
        <v>513</v>
      </c>
      <c r="U17" s="1042"/>
      <c r="V17" s="1043">
        <v>58884</v>
      </c>
      <c r="W17" s="1010"/>
      <c r="X17" s="1210">
        <v>826</v>
      </c>
      <c r="Y17" s="1042"/>
      <c r="Z17" s="1043">
        <v>20467.5</v>
      </c>
      <c r="AA17" s="1231"/>
    </row>
    <row r="18" spans="1:27" x14ac:dyDescent="0.25">
      <c r="A18" s="1118">
        <v>96771</v>
      </c>
      <c r="B18" s="1037" t="s">
        <v>143</v>
      </c>
      <c r="C18" s="1038">
        <v>1798</v>
      </c>
      <c r="D18" s="1042"/>
      <c r="E18" s="1043">
        <v>25087.5</v>
      </c>
      <c r="F18" s="1010"/>
      <c r="G18" s="1038">
        <v>593</v>
      </c>
      <c r="H18" s="1042"/>
      <c r="I18" s="1043">
        <v>49724</v>
      </c>
      <c r="J18" s="1010"/>
      <c r="K18" s="1210">
        <v>1205</v>
      </c>
      <c r="L18" s="1042"/>
      <c r="M18" s="1043">
        <v>17667</v>
      </c>
      <c r="N18" s="1010"/>
      <c r="O18" s="1044"/>
      <c r="P18" s="1038">
        <v>1699</v>
      </c>
      <c r="Q18" s="1042"/>
      <c r="R18" s="1043">
        <v>23400</v>
      </c>
      <c r="S18" s="1010"/>
      <c r="T18" s="1038">
        <v>575</v>
      </c>
      <c r="U18" s="1042"/>
      <c r="V18" s="1043">
        <v>48914</v>
      </c>
      <c r="W18" s="1010"/>
      <c r="X18" s="1210">
        <v>1124</v>
      </c>
      <c r="Y18" s="1042"/>
      <c r="Z18" s="1043">
        <v>16936</v>
      </c>
      <c r="AA18" s="1231"/>
    </row>
    <row r="19" spans="1:27" x14ac:dyDescent="0.25">
      <c r="A19" s="1118">
        <v>96772</v>
      </c>
      <c r="B19" s="1037" t="s">
        <v>143</v>
      </c>
      <c r="C19" s="1038">
        <v>998</v>
      </c>
      <c r="D19" s="1042"/>
      <c r="E19" s="1043">
        <v>28361.5</v>
      </c>
      <c r="F19" s="1010"/>
      <c r="G19" s="1038">
        <v>376</v>
      </c>
      <c r="H19" s="1042"/>
      <c r="I19" s="1043">
        <v>49190.5</v>
      </c>
      <c r="J19" s="1010"/>
      <c r="K19" s="1210">
        <v>622</v>
      </c>
      <c r="L19" s="1042"/>
      <c r="M19" s="1043">
        <v>21803.5</v>
      </c>
      <c r="N19" s="1010"/>
      <c r="O19" s="1044"/>
      <c r="P19" s="1038">
        <v>937</v>
      </c>
      <c r="Q19" s="1042"/>
      <c r="R19" s="1043">
        <v>28962</v>
      </c>
      <c r="S19" s="1010"/>
      <c r="T19" s="1038">
        <v>366</v>
      </c>
      <c r="U19" s="1042"/>
      <c r="V19" s="1043">
        <v>47955</v>
      </c>
      <c r="W19" s="1010"/>
      <c r="X19" s="1210">
        <v>571</v>
      </c>
      <c r="Y19" s="1042"/>
      <c r="Z19" s="1043">
        <v>23057</v>
      </c>
      <c r="AA19" s="1231"/>
    </row>
    <row r="20" spans="1:27" x14ac:dyDescent="0.25">
      <c r="A20" s="1118">
        <v>96777</v>
      </c>
      <c r="B20" s="1037" t="s">
        <v>143</v>
      </c>
      <c r="C20" s="1038">
        <v>725</v>
      </c>
      <c r="D20" s="1042"/>
      <c r="E20" s="1043">
        <v>27733</v>
      </c>
      <c r="F20" s="1010"/>
      <c r="G20" s="1038">
        <v>227</v>
      </c>
      <c r="H20" s="1042"/>
      <c r="I20" s="1043">
        <v>49904</v>
      </c>
      <c r="J20" s="1010"/>
      <c r="K20" s="1210">
        <v>498</v>
      </c>
      <c r="L20" s="1042"/>
      <c r="M20" s="1043">
        <v>23755.5</v>
      </c>
      <c r="N20" s="1010"/>
      <c r="O20" s="1044"/>
      <c r="P20" s="1038">
        <v>703</v>
      </c>
      <c r="Q20" s="1042"/>
      <c r="R20" s="1043">
        <v>28015</v>
      </c>
      <c r="S20" s="1010"/>
      <c r="T20" s="1038">
        <v>220</v>
      </c>
      <c r="U20" s="1042"/>
      <c r="V20" s="1043">
        <v>49206.5</v>
      </c>
      <c r="W20" s="1010"/>
      <c r="X20" s="1210">
        <v>483</v>
      </c>
      <c r="Y20" s="1042"/>
      <c r="Z20" s="1043">
        <v>23446</v>
      </c>
      <c r="AA20" s="1231"/>
    </row>
    <row r="21" spans="1:27" x14ac:dyDescent="0.25">
      <c r="A21" s="1118">
        <v>96778</v>
      </c>
      <c r="B21" s="1037" t="s">
        <v>143</v>
      </c>
      <c r="C21" s="1038">
        <v>5411</v>
      </c>
      <c r="D21" s="1042"/>
      <c r="E21" s="1043">
        <v>23003</v>
      </c>
      <c r="F21" s="1010"/>
      <c r="G21" s="1038">
        <v>1587</v>
      </c>
      <c r="H21" s="1042"/>
      <c r="I21" s="1043">
        <v>41943</v>
      </c>
      <c r="J21" s="1010"/>
      <c r="K21" s="1210">
        <v>3824</v>
      </c>
      <c r="L21" s="1042"/>
      <c r="M21" s="1043">
        <v>17563.5</v>
      </c>
      <c r="N21" s="1010"/>
      <c r="O21" s="1044"/>
      <c r="P21" s="1038">
        <v>4951</v>
      </c>
      <c r="Q21" s="1042"/>
      <c r="R21" s="1043">
        <v>22155</v>
      </c>
      <c r="S21" s="1010"/>
      <c r="T21" s="1038">
        <v>1496</v>
      </c>
      <c r="U21" s="1042"/>
      <c r="V21" s="1043">
        <v>39906.5</v>
      </c>
      <c r="W21" s="1010"/>
      <c r="X21" s="1210">
        <v>3455</v>
      </c>
      <c r="Y21" s="1042"/>
      <c r="Z21" s="1043">
        <v>16991</v>
      </c>
      <c r="AA21" s="1231"/>
    </row>
    <row r="22" spans="1:27" x14ac:dyDescent="0.25">
      <c r="A22" s="1137">
        <v>96785</v>
      </c>
      <c r="B22" s="1057" t="s">
        <v>143</v>
      </c>
      <c r="C22" s="1050">
        <v>1189</v>
      </c>
      <c r="D22" s="1054"/>
      <c r="E22" s="1055">
        <v>33185</v>
      </c>
      <c r="F22" s="1056"/>
      <c r="G22" s="1050">
        <v>434</v>
      </c>
      <c r="H22" s="1054"/>
      <c r="I22" s="1055">
        <v>63142</v>
      </c>
      <c r="J22" s="1056"/>
      <c r="K22" s="1211">
        <v>755</v>
      </c>
      <c r="L22" s="1054"/>
      <c r="M22" s="1055">
        <v>23438</v>
      </c>
      <c r="N22" s="1056"/>
      <c r="O22" s="1058"/>
      <c r="P22" s="1050">
        <v>1144</v>
      </c>
      <c r="Q22" s="1054"/>
      <c r="R22" s="1055">
        <v>33147</v>
      </c>
      <c r="S22" s="1056"/>
      <c r="T22" s="1050">
        <v>431</v>
      </c>
      <c r="U22" s="1054"/>
      <c r="V22" s="1055">
        <v>58977</v>
      </c>
      <c r="W22" s="1056"/>
      <c r="X22" s="1211">
        <v>713</v>
      </c>
      <c r="Y22" s="1054"/>
      <c r="Z22" s="1055">
        <v>24274</v>
      </c>
      <c r="AA22" s="1238"/>
    </row>
    <row r="23" spans="1:27" x14ac:dyDescent="0.25">
      <c r="A23" s="1118"/>
      <c r="B23" s="1142" t="s">
        <v>192</v>
      </c>
      <c r="C23" s="1038"/>
      <c r="D23" s="1042"/>
      <c r="E23" s="1043"/>
      <c r="F23" s="1010"/>
      <c r="G23" s="1038"/>
      <c r="H23" s="1042"/>
      <c r="I23" s="1043"/>
      <c r="J23" s="1010"/>
      <c r="K23" s="1210"/>
      <c r="L23" s="1042"/>
      <c r="M23" s="1043"/>
      <c r="N23" s="1010"/>
      <c r="O23" s="1044"/>
      <c r="P23" s="1038"/>
      <c r="Q23" s="1042"/>
      <c r="R23" s="1043"/>
      <c r="S23" s="1010"/>
      <c r="T23" s="1038"/>
      <c r="U23" s="1042"/>
      <c r="V23" s="1043"/>
      <c r="W23" s="1010"/>
      <c r="X23" s="1210"/>
      <c r="Y23" s="1042"/>
      <c r="Z23" s="1043"/>
      <c r="AA23" s="1231"/>
    </row>
    <row r="24" spans="1:27" x14ac:dyDescent="0.25">
      <c r="A24" s="1118">
        <v>96715</v>
      </c>
      <c r="B24" s="1121" t="s">
        <v>144</v>
      </c>
      <c r="C24" s="1038">
        <v>154</v>
      </c>
      <c r="D24" s="1042"/>
      <c r="E24" s="1043">
        <v>33832</v>
      </c>
      <c r="F24" s="1010"/>
      <c r="G24" s="1038">
        <v>37</v>
      </c>
      <c r="H24" s="1042"/>
      <c r="I24" s="1043">
        <v>75115</v>
      </c>
      <c r="J24" s="1010"/>
      <c r="K24" s="1210">
        <v>117</v>
      </c>
      <c r="L24" s="1042"/>
      <c r="M24" s="1043">
        <v>25829</v>
      </c>
      <c r="N24" s="1010"/>
      <c r="O24" s="1044"/>
      <c r="P24" s="1038">
        <v>144</v>
      </c>
      <c r="Q24" s="1042"/>
      <c r="R24" s="1043">
        <v>35465.5</v>
      </c>
      <c r="S24" s="1010"/>
      <c r="T24" s="1038">
        <v>38</v>
      </c>
      <c r="U24" s="1042"/>
      <c r="V24" s="1043">
        <v>74511</v>
      </c>
      <c r="W24" s="1010"/>
      <c r="X24" s="1210">
        <v>106</v>
      </c>
      <c r="Y24" s="1042"/>
      <c r="Z24" s="1043">
        <v>29187</v>
      </c>
      <c r="AA24" s="1231"/>
    </row>
    <row r="25" spans="1:27" x14ac:dyDescent="0.25">
      <c r="A25" s="1118">
        <v>96766</v>
      </c>
      <c r="B25" s="1121" t="s">
        <v>144</v>
      </c>
      <c r="C25" s="1038">
        <v>8919</v>
      </c>
      <c r="D25" s="1042"/>
      <c r="E25" s="1043">
        <v>42734</v>
      </c>
      <c r="F25" s="1010"/>
      <c r="G25" s="1038">
        <v>2892</v>
      </c>
      <c r="H25" s="1042"/>
      <c r="I25" s="1043">
        <v>86942</v>
      </c>
      <c r="J25" s="1010"/>
      <c r="K25" s="1210">
        <v>6027</v>
      </c>
      <c r="L25" s="1042"/>
      <c r="M25" s="1043">
        <v>32378</v>
      </c>
      <c r="N25" s="1010"/>
      <c r="O25" s="1044"/>
      <c r="P25" s="1038">
        <v>8939</v>
      </c>
      <c r="Q25" s="1042"/>
      <c r="R25" s="1043">
        <v>43489</v>
      </c>
      <c r="S25" s="1010"/>
      <c r="T25" s="1038">
        <v>2876</v>
      </c>
      <c r="U25" s="1042"/>
      <c r="V25" s="1043">
        <v>89276</v>
      </c>
      <c r="W25" s="1010"/>
      <c r="X25" s="1210">
        <v>6063</v>
      </c>
      <c r="Y25" s="1042"/>
      <c r="Z25" s="1043">
        <v>33128</v>
      </c>
      <c r="AA25" s="1231"/>
    </row>
    <row r="26" spans="1:27" x14ac:dyDescent="0.25">
      <c r="A26" s="1118">
        <v>96703</v>
      </c>
      <c r="B26" s="1121" t="s">
        <v>145</v>
      </c>
      <c r="C26" s="1038">
        <v>1005</v>
      </c>
      <c r="D26" s="1042"/>
      <c r="E26" s="1043">
        <v>34318</v>
      </c>
      <c r="F26" s="1010"/>
      <c r="G26" s="1038">
        <v>294</v>
      </c>
      <c r="H26" s="1042"/>
      <c r="I26" s="1043">
        <v>76331</v>
      </c>
      <c r="J26" s="1010"/>
      <c r="K26" s="1210">
        <v>711</v>
      </c>
      <c r="L26" s="1042"/>
      <c r="M26" s="1043">
        <v>26843</v>
      </c>
      <c r="N26" s="1010"/>
      <c r="O26" s="1044"/>
      <c r="P26" s="1038">
        <v>1032</v>
      </c>
      <c r="Q26" s="1042"/>
      <c r="R26" s="1043">
        <v>32945.5</v>
      </c>
      <c r="S26" s="1010"/>
      <c r="T26" s="1038">
        <v>294</v>
      </c>
      <c r="U26" s="1042"/>
      <c r="V26" s="1043">
        <v>67832.5</v>
      </c>
      <c r="W26" s="1010"/>
      <c r="X26" s="1210">
        <v>738</v>
      </c>
      <c r="Y26" s="1042"/>
      <c r="Z26" s="1043">
        <v>26556</v>
      </c>
      <c r="AA26" s="1231"/>
    </row>
    <row r="27" spans="1:27" x14ac:dyDescent="0.25">
      <c r="A27" s="1118">
        <v>96714</v>
      </c>
      <c r="B27" s="1121" t="s">
        <v>145</v>
      </c>
      <c r="C27" s="1038">
        <v>859</v>
      </c>
      <c r="D27" s="1042"/>
      <c r="E27" s="1043">
        <v>30291</v>
      </c>
      <c r="F27" s="1010"/>
      <c r="G27" s="1038">
        <v>246</v>
      </c>
      <c r="H27" s="1042"/>
      <c r="I27" s="1043">
        <v>70572</v>
      </c>
      <c r="J27" s="1010"/>
      <c r="K27" s="1210">
        <v>613</v>
      </c>
      <c r="L27" s="1042"/>
      <c r="M27" s="1043">
        <v>22520</v>
      </c>
      <c r="N27" s="1010"/>
      <c r="O27" s="1044"/>
      <c r="P27" s="1038">
        <v>893</v>
      </c>
      <c r="Q27" s="1042"/>
      <c r="R27" s="1043">
        <v>32388</v>
      </c>
      <c r="S27" s="1010"/>
      <c r="T27" s="1038">
        <v>263</v>
      </c>
      <c r="U27" s="1042"/>
      <c r="V27" s="1043">
        <v>79660</v>
      </c>
      <c r="W27" s="1010"/>
      <c r="X27" s="1210">
        <v>630</v>
      </c>
      <c r="Y27" s="1042"/>
      <c r="Z27" s="1043">
        <v>22222</v>
      </c>
      <c r="AA27" s="1231"/>
    </row>
    <row r="28" spans="1:27" x14ac:dyDescent="0.25">
      <c r="A28" s="1118">
        <v>96722</v>
      </c>
      <c r="B28" s="1121" t="s">
        <v>145</v>
      </c>
      <c r="C28" s="1038">
        <v>901</v>
      </c>
      <c r="D28" s="1042"/>
      <c r="E28" s="1043">
        <v>40817</v>
      </c>
      <c r="F28" s="1010"/>
      <c r="G28" s="1038">
        <v>389</v>
      </c>
      <c r="H28" s="1042"/>
      <c r="I28" s="1043">
        <v>94372</v>
      </c>
      <c r="J28" s="1010"/>
      <c r="K28" s="1210">
        <v>512</v>
      </c>
      <c r="L28" s="1042"/>
      <c r="M28" s="1043">
        <v>26451</v>
      </c>
      <c r="N28" s="1010"/>
      <c r="O28" s="1044"/>
      <c r="P28" s="1038">
        <v>958</v>
      </c>
      <c r="Q28" s="1042"/>
      <c r="R28" s="1043">
        <v>46120</v>
      </c>
      <c r="S28" s="1010"/>
      <c r="T28" s="1038">
        <v>391</v>
      </c>
      <c r="U28" s="1042"/>
      <c r="V28" s="1043">
        <v>96238</v>
      </c>
      <c r="W28" s="1010"/>
      <c r="X28" s="1210">
        <v>567</v>
      </c>
      <c r="Y28" s="1042"/>
      <c r="Z28" s="1043">
        <v>29641</v>
      </c>
      <c r="AA28" s="1231"/>
    </row>
    <row r="29" spans="1:27" x14ac:dyDescent="0.25">
      <c r="A29" s="1118">
        <v>96746</v>
      </c>
      <c r="B29" s="1121" t="s">
        <v>145</v>
      </c>
      <c r="C29" s="1038">
        <v>8487</v>
      </c>
      <c r="D29" s="1042"/>
      <c r="E29" s="1043">
        <v>40865</v>
      </c>
      <c r="F29" s="1010"/>
      <c r="G29" s="1038">
        <v>2824</v>
      </c>
      <c r="H29" s="1042"/>
      <c r="I29" s="1043">
        <v>82247</v>
      </c>
      <c r="J29" s="1010"/>
      <c r="K29" s="1210">
        <v>5663</v>
      </c>
      <c r="L29" s="1042"/>
      <c r="M29" s="1043">
        <v>30524</v>
      </c>
      <c r="N29" s="1010"/>
      <c r="O29" s="1044"/>
      <c r="P29" s="1038">
        <v>8573</v>
      </c>
      <c r="Q29" s="1042"/>
      <c r="R29" s="1043">
        <v>42007</v>
      </c>
      <c r="S29" s="1010"/>
      <c r="T29" s="1038">
        <v>2874</v>
      </c>
      <c r="U29" s="1042"/>
      <c r="V29" s="1043">
        <v>83754</v>
      </c>
      <c r="W29" s="1010"/>
      <c r="X29" s="1210">
        <v>5699</v>
      </c>
      <c r="Y29" s="1042"/>
      <c r="Z29" s="1043">
        <v>31323</v>
      </c>
      <c r="AA29" s="1231"/>
    </row>
    <row r="30" spans="1:27" x14ac:dyDescent="0.25">
      <c r="A30" s="1118">
        <v>96751</v>
      </c>
      <c r="B30" s="1121" t="s">
        <v>145</v>
      </c>
      <c r="C30" s="1038">
        <v>225</v>
      </c>
      <c r="D30" s="1042"/>
      <c r="E30" s="1043">
        <v>35805</v>
      </c>
      <c r="F30" s="1010"/>
      <c r="G30" s="1038">
        <v>72</v>
      </c>
      <c r="H30" s="1042"/>
      <c r="I30" s="1043">
        <v>72283.5</v>
      </c>
      <c r="J30" s="1010"/>
      <c r="K30" s="1210">
        <v>153</v>
      </c>
      <c r="L30" s="1042"/>
      <c r="M30" s="1043">
        <v>29547</v>
      </c>
      <c r="N30" s="1010"/>
      <c r="O30" s="1044"/>
      <c r="P30" s="1038">
        <v>225</v>
      </c>
      <c r="Q30" s="1042"/>
      <c r="R30" s="1043">
        <v>37473</v>
      </c>
      <c r="S30" s="1010"/>
      <c r="T30" s="1038">
        <v>66</v>
      </c>
      <c r="U30" s="1042"/>
      <c r="V30" s="1043">
        <v>66138.5</v>
      </c>
      <c r="W30" s="1010"/>
      <c r="X30" s="1210">
        <v>159</v>
      </c>
      <c r="Y30" s="1042"/>
      <c r="Z30" s="1043">
        <v>31530</v>
      </c>
      <c r="AA30" s="1231"/>
    </row>
    <row r="31" spans="1:27" x14ac:dyDescent="0.25">
      <c r="A31" s="1118">
        <v>96754</v>
      </c>
      <c r="B31" s="1121" t="s">
        <v>145</v>
      </c>
      <c r="C31" s="1038">
        <v>1970</v>
      </c>
      <c r="D31" s="1042"/>
      <c r="E31" s="1043">
        <v>37395.5</v>
      </c>
      <c r="F31" s="1010"/>
      <c r="G31" s="1038">
        <v>657</v>
      </c>
      <c r="H31" s="1042"/>
      <c r="I31" s="1043">
        <v>82366</v>
      </c>
      <c r="J31" s="1010"/>
      <c r="K31" s="1210">
        <v>1313</v>
      </c>
      <c r="L31" s="1042"/>
      <c r="M31" s="1043">
        <v>26932</v>
      </c>
      <c r="N31" s="1010"/>
      <c r="O31" s="1044"/>
      <c r="P31" s="1038">
        <v>1936</v>
      </c>
      <c r="Q31" s="1042"/>
      <c r="R31" s="1043">
        <v>39185.5</v>
      </c>
      <c r="S31" s="1010"/>
      <c r="T31" s="1038">
        <v>641</v>
      </c>
      <c r="U31" s="1042"/>
      <c r="V31" s="1043">
        <v>79557</v>
      </c>
      <c r="W31" s="1010"/>
      <c r="X31" s="1210">
        <v>1295</v>
      </c>
      <c r="Y31" s="1042"/>
      <c r="Z31" s="1043">
        <v>28053</v>
      </c>
      <c r="AA31" s="1231"/>
    </row>
    <row r="32" spans="1:27" x14ac:dyDescent="0.25">
      <c r="A32" s="1118">
        <v>96756</v>
      </c>
      <c r="B32" s="1121" t="s">
        <v>146</v>
      </c>
      <c r="C32" s="1038">
        <v>2598</v>
      </c>
      <c r="D32" s="1042"/>
      <c r="E32" s="1043">
        <v>42637.5</v>
      </c>
      <c r="F32" s="1010"/>
      <c r="G32" s="1038">
        <v>898</v>
      </c>
      <c r="H32" s="1042"/>
      <c r="I32" s="1043">
        <v>88006</v>
      </c>
      <c r="J32" s="1010"/>
      <c r="K32" s="1210">
        <v>1700</v>
      </c>
      <c r="L32" s="1042"/>
      <c r="M32" s="1043">
        <v>32123.5</v>
      </c>
      <c r="N32" s="1010"/>
      <c r="O32" s="1044"/>
      <c r="P32" s="1038">
        <v>2638</v>
      </c>
      <c r="Q32" s="1042"/>
      <c r="R32" s="1043">
        <v>45352</v>
      </c>
      <c r="S32" s="1010"/>
      <c r="T32" s="1038">
        <v>914</v>
      </c>
      <c r="U32" s="1042"/>
      <c r="V32" s="1043">
        <v>93455</v>
      </c>
      <c r="W32" s="1010"/>
      <c r="X32" s="1210">
        <v>1724</v>
      </c>
      <c r="Y32" s="1042"/>
      <c r="Z32" s="1043">
        <v>33781.5</v>
      </c>
      <c r="AA32" s="1231"/>
    </row>
    <row r="33" spans="1:27" x14ac:dyDescent="0.25">
      <c r="A33" s="1118">
        <v>96705</v>
      </c>
      <c r="B33" s="1121" t="s">
        <v>147</v>
      </c>
      <c r="C33" s="1038">
        <v>1348</v>
      </c>
      <c r="D33" s="1042"/>
      <c r="E33" s="1043">
        <v>44037.5</v>
      </c>
      <c r="F33" s="1010"/>
      <c r="G33" s="1038">
        <v>490</v>
      </c>
      <c r="H33" s="1042"/>
      <c r="I33" s="1043">
        <v>88385</v>
      </c>
      <c r="J33" s="1010"/>
      <c r="K33" s="1210">
        <v>858</v>
      </c>
      <c r="L33" s="1042"/>
      <c r="M33" s="1043">
        <v>31651.5</v>
      </c>
      <c r="N33" s="1010"/>
      <c r="O33" s="1044"/>
      <c r="P33" s="1038">
        <v>1304</v>
      </c>
      <c r="Q33" s="1042"/>
      <c r="R33" s="1043">
        <v>45328</v>
      </c>
      <c r="S33" s="1010"/>
      <c r="T33" s="1038">
        <v>500</v>
      </c>
      <c r="U33" s="1042"/>
      <c r="V33" s="1043">
        <v>90299.5</v>
      </c>
      <c r="W33" s="1010"/>
      <c r="X33" s="1210">
        <v>804</v>
      </c>
      <c r="Y33" s="1042"/>
      <c r="Z33" s="1043">
        <v>32152</v>
      </c>
      <c r="AA33" s="1231"/>
    </row>
    <row r="34" spans="1:27" x14ac:dyDescent="0.25">
      <c r="A34" s="1118">
        <v>96716</v>
      </c>
      <c r="B34" s="1121" t="s">
        <v>147</v>
      </c>
      <c r="C34" s="1038">
        <v>1061</v>
      </c>
      <c r="D34" s="1042"/>
      <c r="E34" s="1043">
        <v>46169</v>
      </c>
      <c r="F34" s="1010"/>
      <c r="G34" s="1038">
        <v>385</v>
      </c>
      <c r="H34" s="1042"/>
      <c r="I34" s="1043">
        <v>86231</v>
      </c>
      <c r="J34" s="1010"/>
      <c r="K34" s="1210">
        <v>676</v>
      </c>
      <c r="L34" s="1042"/>
      <c r="M34" s="1043">
        <v>34631.5</v>
      </c>
      <c r="N34" s="1010"/>
      <c r="O34" s="1044"/>
      <c r="P34" s="1038">
        <v>1090</v>
      </c>
      <c r="Q34" s="1042"/>
      <c r="R34" s="1043">
        <v>45083.5</v>
      </c>
      <c r="S34" s="1010"/>
      <c r="T34" s="1038">
        <v>382</v>
      </c>
      <c r="U34" s="1042"/>
      <c r="V34" s="1043">
        <v>90750.5</v>
      </c>
      <c r="W34" s="1010"/>
      <c r="X34" s="1210">
        <v>708</v>
      </c>
      <c r="Y34" s="1042"/>
      <c r="Z34" s="1043">
        <v>33410</v>
      </c>
      <c r="AA34" s="1231"/>
    </row>
    <row r="35" spans="1:27" x14ac:dyDescent="0.25">
      <c r="A35" s="1118">
        <v>96741</v>
      </c>
      <c r="B35" s="1121" t="s">
        <v>147</v>
      </c>
      <c r="C35" s="1038">
        <v>2502</v>
      </c>
      <c r="D35" s="1042"/>
      <c r="E35" s="1043">
        <v>48586.5</v>
      </c>
      <c r="F35" s="1010"/>
      <c r="G35" s="1038">
        <v>990</v>
      </c>
      <c r="H35" s="1042"/>
      <c r="I35" s="1043">
        <v>101622.5</v>
      </c>
      <c r="J35" s="1010"/>
      <c r="K35" s="1210">
        <v>1512</v>
      </c>
      <c r="L35" s="1042"/>
      <c r="M35" s="1043">
        <v>30656.5</v>
      </c>
      <c r="N35" s="1010"/>
      <c r="O35" s="1044"/>
      <c r="P35" s="1038">
        <v>2520</v>
      </c>
      <c r="Q35" s="1042"/>
      <c r="R35" s="1043">
        <v>49635</v>
      </c>
      <c r="S35" s="1010"/>
      <c r="T35" s="1038">
        <v>1004</v>
      </c>
      <c r="U35" s="1042"/>
      <c r="V35" s="1043">
        <v>104568.5</v>
      </c>
      <c r="W35" s="1010"/>
      <c r="X35" s="1210">
        <v>1516</v>
      </c>
      <c r="Y35" s="1042"/>
      <c r="Z35" s="1043">
        <v>31988.5</v>
      </c>
      <c r="AA35" s="1231"/>
    </row>
    <row r="36" spans="1:27" s="16" customFormat="1" x14ac:dyDescent="0.25">
      <c r="A36" s="1118">
        <v>96747</v>
      </c>
      <c r="B36" s="1121" t="s">
        <v>147</v>
      </c>
      <c r="C36" s="1038">
        <v>354</v>
      </c>
      <c r="D36" s="1042"/>
      <c r="E36" s="1043">
        <v>37583</v>
      </c>
      <c r="F36" s="1010"/>
      <c r="G36" s="1038">
        <v>107</v>
      </c>
      <c r="H36" s="1042"/>
      <c r="I36" s="1043">
        <v>69065</v>
      </c>
      <c r="J36" s="1010"/>
      <c r="K36" s="1210">
        <v>247</v>
      </c>
      <c r="L36" s="1042"/>
      <c r="M36" s="1043">
        <v>30258</v>
      </c>
      <c r="N36" s="1010"/>
      <c r="O36" s="1044"/>
      <c r="P36" s="1038">
        <v>373</v>
      </c>
      <c r="Q36" s="1042"/>
      <c r="R36" s="1043">
        <v>39156</v>
      </c>
      <c r="S36" s="1010"/>
      <c r="T36" s="1038">
        <v>114</v>
      </c>
      <c r="U36" s="1042"/>
      <c r="V36" s="1043">
        <v>73245</v>
      </c>
      <c r="W36" s="1010"/>
      <c r="X36" s="1210">
        <v>259</v>
      </c>
      <c r="Y36" s="1042"/>
      <c r="Z36" s="1043">
        <v>30060</v>
      </c>
      <c r="AA36" s="1231"/>
    </row>
    <row r="37" spans="1:27" s="16" customFormat="1" x14ac:dyDescent="0.25">
      <c r="A37" s="1118">
        <v>96752</v>
      </c>
      <c r="B37" s="1121" t="s">
        <v>147</v>
      </c>
      <c r="C37" s="1038">
        <v>1319</v>
      </c>
      <c r="D37" s="1042"/>
      <c r="E37" s="1043">
        <v>41927</v>
      </c>
      <c r="F37" s="1010"/>
      <c r="G37" s="1038">
        <v>450</v>
      </c>
      <c r="H37" s="1042"/>
      <c r="I37" s="1043">
        <v>80425.5</v>
      </c>
      <c r="J37" s="1010"/>
      <c r="K37" s="1210">
        <v>869</v>
      </c>
      <c r="L37" s="1042"/>
      <c r="M37" s="1043">
        <v>31792</v>
      </c>
      <c r="N37" s="1010"/>
      <c r="O37" s="1044"/>
      <c r="P37" s="1038">
        <v>1309</v>
      </c>
      <c r="Q37" s="1042"/>
      <c r="R37" s="1043">
        <v>41678</v>
      </c>
      <c r="S37" s="1010"/>
      <c r="T37" s="1038">
        <v>454</v>
      </c>
      <c r="U37" s="1042"/>
      <c r="V37" s="1043">
        <v>76286.5</v>
      </c>
      <c r="W37" s="1010"/>
      <c r="X37" s="1210">
        <v>855</v>
      </c>
      <c r="Y37" s="1042"/>
      <c r="Z37" s="1043">
        <v>29538</v>
      </c>
      <c r="AA37" s="1231"/>
    </row>
    <row r="38" spans="1:27" s="16" customFormat="1" x14ac:dyDescent="0.25">
      <c r="A38" s="1118">
        <v>96765</v>
      </c>
      <c r="B38" s="1121" t="s">
        <v>147</v>
      </c>
      <c r="C38" s="1038">
        <v>1021</v>
      </c>
      <c r="D38" s="1042"/>
      <c r="E38" s="1043">
        <v>43108</v>
      </c>
      <c r="F38" s="1010"/>
      <c r="G38" s="1038">
        <v>362</v>
      </c>
      <c r="H38" s="1042"/>
      <c r="I38" s="1043">
        <v>92081.5</v>
      </c>
      <c r="J38" s="1010"/>
      <c r="K38" s="1210">
        <v>659</v>
      </c>
      <c r="L38" s="1042"/>
      <c r="M38" s="1043">
        <v>32227</v>
      </c>
      <c r="N38" s="1010"/>
      <c r="O38" s="1044"/>
      <c r="P38" s="1038">
        <v>1056</v>
      </c>
      <c r="Q38" s="1042"/>
      <c r="R38" s="1043">
        <v>47147</v>
      </c>
      <c r="S38" s="1010"/>
      <c r="T38" s="1038">
        <v>378</v>
      </c>
      <c r="U38" s="1042"/>
      <c r="V38" s="1043">
        <v>97160</v>
      </c>
      <c r="W38" s="1010"/>
      <c r="X38" s="1210">
        <v>678</v>
      </c>
      <c r="Y38" s="1042"/>
      <c r="Z38" s="1043">
        <v>32169.5</v>
      </c>
      <c r="AA38" s="1231"/>
    </row>
    <row r="39" spans="1:27" s="16" customFormat="1" x14ac:dyDescent="0.25">
      <c r="A39" s="1118">
        <v>96769</v>
      </c>
      <c r="B39" s="1121" t="s">
        <v>147</v>
      </c>
      <c r="C39" s="1038">
        <v>233</v>
      </c>
      <c r="D39" s="1042"/>
      <c r="E39" s="1043">
        <v>35472</v>
      </c>
      <c r="F39" s="1010"/>
      <c r="G39" s="1038">
        <v>79</v>
      </c>
      <c r="H39" s="1042"/>
      <c r="I39" s="1043">
        <v>52186</v>
      </c>
      <c r="J39" s="1010"/>
      <c r="K39" s="1210">
        <v>154</v>
      </c>
      <c r="L39" s="1042"/>
      <c r="M39" s="1043">
        <v>32205</v>
      </c>
      <c r="N39" s="1010"/>
      <c r="O39" s="1044"/>
      <c r="P39" s="1038">
        <v>239</v>
      </c>
      <c r="Q39" s="1042"/>
      <c r="R39" s="1043">
        <v>36098</v>
      </c>
      <c r="S39" s="1010"/>
      <c r="T39" s="1038">
        <v>84</v>
      </c>
      <c r="U39" s="1042"/>
      <c r="V39" s="1043">
        <v>44663</v>
      </c>
      <c r="W39" s="1010"/>
      <c r="X39" s="1210">
        <v>155</v>
      </c>
      <c r="Y39" s="1042"/>
      <c r="Z39" s="1043">
        <v>31556</v>
      </c>
      <c r="AA39" s="1231"/>
    </row>
    <row r="40" spans="1:27" s="16" customFormat="1" ht="15.75" thickBot="1" x14ac:dyDescent="0.3">
      <c r="A40" s="1122">
        <v>96796</v>
      </c>
      <c r="B40" s="1123" t="s">
        <v>147</v>
      </c>
      <c r="C40" s="1124">
        <v>1012</v>
      </c>
      <c r="D40" s="1128"/>
      <c r="E40" s="1129">
        <v>45629.5</v>
      </c>
      <c r="F40" s="1025"/>
      <c r="G40" s="1124">
        <v>349</v>
      </c>
      <c r="H40" s="1128"/>
      <c r="I40" s="1129">
        <v>89777</v>
      </c>
      <c r="J40" s="1025"/>
      <c r="K40" s="1240">
        <v>663</v>
      </c>
      <c r="L40" s="1128"/>
      <c r="M40" s="1129">
        <v>33929</v>
      </c>
      <c r="N40" s="1025"/>
      <c r="O40" s="1132"/>
      <c r="P40" s="1124">
        <v>1025</v>
      </c>
      <c r="Q40" s="1128"/>
      <c r="R40" s="1129">
        <v>44000</v>
      </c>
      <c r="S40" s="1025"/>
      <c r="T40" s="1124">
        <v>352</v>
      </c>
      <c r="U40" s="1128"/>
      <c r="V40" s="1129">
        <v>92573</v>
      </c>
      <c r="W40" s="1025"/>
      <c r="X40" s="1240">
        <v>673</v>
      </c>
      <c r="Y40" s="1128"/>
      <c r="Z40" s="1129">
        <v>34045</v>
      </c>
      <c r="AA40" s="1237"/>
    </row>
    <row r="41" spans="1:27" s="16" customFormat="1" x14ac:dyDescent="0.25">
      <c r="A41" s="1214" t="s">
        <v>196</v>
      </c>
      <c r="B41" s="1092"/>
      <c r="C41" s="1215"/>
      <c r="D41" s="1216"/>
      <c r="E41" s="1217"/>
      <c r="F41" s="1092"/>
      <c r="G41" s="1215"/>
      <c r="H41" s="1216"/>
      <c r="I41" s="1217"/>
      <c r="J41" s="1092"/>
      <c r="K41" s="1215"/>
      <c r="L41" s="1216"/>
      <c r="M41" s="1217"/>
      <c r="N41" s="1092"/>
      <c r="O41" s="1092"/>
      <c r="P41" s="1215"/>
      <c r="Q41" s="1216"/>
      <c r="R41" s="1217"/>
      <c r="S41" s="1092"/>
      <c r="T41" s="1215"/>
      <c r="U41" s="1216"/>
      <c r="V41" s="1217"/>
      <c r="W41" s="1092"/>
      <c r="X41" s="1215"/>
      <c r="Y41" s="1216"/>
      <c r="Z41" s="1217"/>
      <c r="AA41" s="1092"/>
    </row>
    <row r="42" spans="1:27" s="16" customFormat="1" x14ac:dyDescent="0.25">
      <c r="A42" s="1091" t="s">
        <v>486</v>
      </c>
      <c r="B42" s="1092"/>
      <c r="C42" s="1092"/>
      <c r="D42" s="1092"/>
      <c r="E42" s="1092"/>
      <c r="F42" s="1092"/>
      <c r="G42" s="1092"/>
      <c r="H42" s="1092"/>
      <c r="I42" s="1092"/>
      <c r="J42" s="1092"/>
      <c r="K42" s="1092"/>
      <c r="L42" s="1092"/>
      <c r="M42" s="1092"/>
      <c r="N42" s="1092"/>
      <c r="O42" s="1092"/>
      <c r="P42" s="1092"/>
      <c r="Q42" s="1092"/>
      <c r="R42" s="1092"/>
      <c r="S42" s="1092"/>
      <c r="T42" s="1092"/>
      <c r="U42" s="1092"/>
      <c r="V42" s="1092"/>
      <c r="W42" s="1092"/>
      <c r="X42" s="1092"/>
      <c r="Y42" s="1092"/>
      <c r="Z42" s="1092"/>
      <c r="AA42" s="1092"/>
    </row>
    <row r="43" spans="1:27" s="16" customFormat="1" x14ac:dyDescent="0.25">
      <c r="A43" s="1092"/>
      <c r="B43" s="1092"/>
      <c r="C43" s="1092"/>
      <c r="D43" s="1092"/>
      <c r="E43" s="1092"/>
      <c r="F43" s="1092"/>
      <c r="G43" s="1092"/>
      <c r="H43" s="1092"/>
      <c r="I43" s="1092"/>
      <c r="J43" s="1092"/>
      <c r="K43" s="1092"/>
      <c r="L43" s="1092"/>
      <c r="M43" s="1092"/>
      <c r="N43" s="1092"/>
      <c r="O43" s="1092"/>
      <c r="P43" s="1092"/>
      <c r="Q43" s="1092"/>
      <c r="R43" s="1092"/>
      <c r="S43" s="1092"/>
      <c r="T43" s="1092"/>
      <c r="U43" s="1092"/>
      <c r="V43" s="1092"/>
      <c r="W43" s="1092"/>
      <c r="X43" s="1092"/>
      <c r="Y43" s="1092"/>
      <c r="Z43" s="1092"/>
      <c r="AA43" s="1092"/>
    </row>
    <row r="44" spans="1:27" s="16" customFormat="1" x14ac:dyDescent="0.25">
      <c r="A44" s="1092"/>
      <c r="B44" s="1092"/>
      <c r="C44" s="1092"/>
      <c r="D44" s="1092"/>
      <c r="E44" s="1092"/>
      <c r="F44" s="1092"/>
      <c r="G44" s="1092"/>
      <c r="H44" s="1092"/>
      <c r="I44" s="1092"/>
      <c r="J44" s="1092"/>
      <c r="K44" s="1092"/>
      <c r="L44" s="1092"/>
      <c r="M44" s="1092"/>
      <c r="N44" s="1092"/>
      <c r="O44" s="1092"/>
      <c r="P44" s="1092"/>
      <c r="Q44" s="1092"/>
      <c r="R44" s="1092"/>
      <c r="S44" s="1092"/>
      <c r="T44" s="1092"/>
      <c r="U44" s="1092"/>
      <c r="V44" s="1092"/>
      <c r="W44" s="1092"/>
      <c r="X44" s="1092"/>
      <c r="Y44" s="1092"/>
      <c r="Z44" s="1092"/>
      <c r="AA44" s="1092"/>
    </row>
    <row r="45" spans="1:27" s="16" customFormat="1" x14ac:dyDescent="0.25">
      <c r="A45" s="1092"/>
      <c r="B45" s="1092"/>
      <c r="C45" s="1092"/>
      <c r="D45" s="1092"/>
      <c r="E45" s="1092"/>
      <c r="F45" s="1092"/>
      <c r="G45" s="1092"/>
      <c r="H45" s="1092"/>
      <c r="I45" s="1092"/>
      <c r="J45" s="1092"/>
      <c r="K45" s="1092"/>
      <c r="L45" s="1092"/>
      <c r="M45" s="1092"/>
      <c r="N45" s="1092"/>
      <c r="O45" s="1092"/>
      <c r="P45" s="1092"/>
      <c r="Q45" s="1092"/>
      <c r="R45" s="1092"/>
      <c r="S45" s="1092"/>
      <c r="T45" s="1092"/>
      <c r="U45" s="1092"/>
      <c r="V45" s="1092"/>
      <c r="W45" s="1092"/>
      <c r="X45" s="1092"/>
      <c r="Y45" s="1092"/>
      <c r="Z45" s="1092"/>
      <c r="AA45" s="1092"/>
    </row>
    <row r="46" spans="1:27" s="16" customFormat="1" x14ac:dyDescent="0.25">
      <c r="A46" s="1092"/>
      <c r="B46" s="1092"/>
      <c r="C46" s="1092"/>
      <c r="D46" s="1092"/>
      <c r="E46" s="1092"/>
      <c r="F46" s="1092"/>
      <c r="G46" s="1092"/>
      <c r="H46" s="1092"/>
      <c r="I46" s="1092"/>
      <c r="J46" s="1092"/>
      <c r="K46" s="1092"/>
      <c r="L46" s="1092"/>
      <c r="M46" s="1092"/>
      <c r="N46" s="1092"/>
      <c r="O46" s="1092"/>
      <c r="P46" s="1092"/>
      <c r="Q46" s="1092"/>
      <c r="R46" s="1092"/>
      <c r="S46" s="1092"/>
      <c r="T46" s="1092"/>
      <c r="U46" s="1092"/>
      <c r="V46" s="1092"/>
      <c r="W46" s="1092"/>
      <c r="X46" s="1092"/>
      <c r="Y46" s="1092"/>
      <c r="Z46" s="1092"/>
      <c r="AA46" s="1092"/>
    </row>
    <row r="47" spans="1:27" s="16" customFormat="1" x14ac:dyDescent="0.25">
      <c r="A47" s="1092"/>
      <c r="B47" s="1092"/>
      <c r="C47" s="1092"/>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row>
    <row r="48" spans="1:27" s="16" customFormat="1" x14ac:dyDescent="0.25">
      <c r="A48" s="1092"/>
      <c r="B48" s="1092"/>
      <c r="C48" s="1092"/>
      <c r="D48" s="1092"/>
      <c r="E48" s="1092"/>
      <c r="F48" s="1092"/>
      <c r="G48" s="1092"/>
      <c r="H48" s="1092"/>
      <c r="I48" s="1092"/>
      <c r="J48" s="1092"/>
      <c r="K48" s="1092"/>
      <c r="L48" s="1092"/>
      <c r="M48" s="1092"/>
      <c r="N48" s="1092"/>
      <c r="O48" s="1092"/>
      <c r="P48" s="1092"/>
      <c r="Q48" s="1092"/>
      <c r="R48" s="1092"/>
      <c r="S48" s="1092"/>
      <c r="T48" s="1092"/>
      <c r="U48" s="1092"/>
      <c r="V48" s="1092"/>
      <c r="W48" s="1092"/>
      <c r="X48" s="1092"/>
      <c r="Y48" s="1092"/>
      <c r="Z48" s="1092"/>
      <c r="AA48" s="1092"/>
    </row>
    <row r="49" spans="1:27" s="16" customFormat="1" x14ac:dyDescent="0.25">
      <c r="A49" s="1092"/>
      <c r="B49" s="1092"/>
      <c r="C49" s="1092"/>
      <c r="D49" s="1092"/>
      <c r="E49" s="1092"/>
      <c r="F49" s="1092"/>
      <c r="G49" s="1092"/>
      <c r="H49" s="1092"/>
      <c r="I49" s="1092"/>
      <c r="J49" s="1092"/>
      <c r="K49" s="1092"/>
      <c r="L49" s="1092"/>
      <c r="M49" s="1092"/>
      <c r="N49" s="1092"/>
      <c r="O49" s="1092"/>
      <c r="P49" s="1092"/>
      <c r="Q49" s="1092"/>
      <c r="R49" s="1092"/>
      <c r="S49" s="1092"/>
      <c r="T49" s="1092"/>
      <c r="U49" s="1092"/>
      <c r="V49" s="1092"/>
      <c r="W49" s="1092"/>
      <c r="X49" s="1092"/>
      <c r="Y49" s="1092"/>
      <c r="Z49" s="1092"/>
      <c r="AA49" s="1092"/>
    </row>
    <row r="50" spans="1:27" s="16" customFormat="1" x14ac:dyDescent="0.25">
      <c r="A50" s="1092"/>
      <c r="B50" s="1092"/>
      <c r="C50" s="1092"/>
      <c r="D50" s="1092"/>
      <c r="E50" s="1092"/>
      <c r="F50" s="1092"/>
      <c r="G50" s="1092"/>
      <c r="H50" s="1092"/>
      <c r="I50" s="1092"/>
      <c r="J50" s="1092"/>
      <c r="K50" s="1092"/>
      <c r="L50" s="1092"/>
      <c r="M50" s="1092"/>
      <c r="N50" s="1092"/>
      <c r="O50" s="1092"/>
      <c r="P50" s="1092"/>
      <c r="Q50" s="1092"/>
      <c r="R50" s="1092"/>
      <c r="S50" s="1092"/>
      <c r="T50" s="1092"/>
      <c r="U50" s="1092"/>
      <c r="V50" s="1092"/>
      <c r="W50" s="1092"/>
      <c r="X50" s="1092"/>
      <c r="Y50" s="1092"/>
      <c r="Z50" s="1092"/>
      <c r="AA50" s="1092"/>
    </row>
    <row r="51" spans="1:27" s="16" customFormat="1" x14ac:dyDescent="0.25">
      <c r="A51" s="1092"/>
      <c r="B51" s="1092"/>
      <c r="C51" s="1092"/>
      <c r="D51" s="1092"/>
      <c r="E51" s="1092"/>
      <c r="F51" s="1092"/>
      <c r="G51" s="1092"/>
      <c r="H51" s="1092"/>
      <c r="I51" s="1092"/>
      <c r="J51" s="1092"/>
      <c r="K51" s="1092"/>
      <c r="L51" s="1092"/>
      <c r="M51" s="1092"/>
      <c r="N51" s="1092"/>
      <c r="O51" s="1092"/>
      <c r="P51" s="1092"/>
      <c r="Q51" s="1092"/>
      <c r="R51" s="1092"/>
      <c r="S51" s="1092"/>
      <c r="T51" s="1092"/>
      <c r="U51" s="1092"/>
      <c r="V51" s="1092"/>
      <c r="W51" s="1092"/>
      <c r="X51" s="1092"/>
      <c r="Y51" s="1092"/>
      <c r="Z51" s="1092"/>
      <c r="AA51" s="1092"/>
    </row>
    <row r="52" spans="1:27" s="16" customFormat="1" x14ac:dyDescent="0.25">
      <c r="A52" s="1092"/>
      <c r="B52" s="1092"/>
      <c r="C52" s="1092"/>
      <c r="D52" s="1092"/>
      <c r="E52" s="1092"/>
      <c r="F52" s="1092"/>
      <c r="G52" s="1092"/>
      <c r="H52" s="1092"/>
      <c r="I52" s="1092"/>
      <c r="J52" s="1092"/>
      <c r="K52" s="1092"/>
      <c r="L52" s="1092"/>
      <c r="M52" s="1092"/>
      <c r="N52" s="1092"/>
      <c r="O52" s="1092"/>
      <c r="P52" s="1092"/>
      <c r="Q52" s="1092"/>
      <c r="R52" s="1092"/>
      <c r="S52" s="1092"/>
      <c r="T52" s="1092"/>
      <c r="U52" s="1092"/>
      <c r="V52" s="1092"/>
      <c r="W52" s="1092"/>
      <c r="X52" s="1092"/>
      <c r="Y52" s="1092"/>
      <c r="Z52" s="1092"/>
      <c r="AA52" s="1092"/>
    </row>
    <row r="53" spans="1:27" s="16" customFormat="1" x14ac:dyDescent="0.25">
      <c r="A53" s="1092"/>
      <c r="B53" s="1092"/>
      <c r="C53" s="1092"/>
      <c r="D53" s="1092"/>
      <c r="E53" s="1092"/>
      <c r="F53" s="1092"/>
      <c r="G53" s="1092"/>
      <c r="H53" s="1092"/>
      <c r="I53" s="1092"/>
      <c r="J53" s="1092"/>
      <c r="K53" s="1092"/>
      <c r="L53" s="1092"/>
      <c r="M53" s="1092"/>
      <c r="N53" s="1092"/>
      <c r="O53" s="1092"/>
      <c r="P53" s="1092"/>
      <c r="Q53" s="1092"/>
      <c r="R53" s="1092"/>
      <c r="S53" s="1092"/>
      <c r="T53" s="1092"/>
      <c r="U53" s="1092"/>
      <c r="V53" s="1092"/>
      <c r="W53" s="1092"/>
      <c r="X53" s="1092"/>
      <c r="Y53" s="1092"/>
      <c r="Z53" s="1092"/>
      <c r="AA53" s="1092"/>
    </row>
    <row r="54" spans="1:27" s="16" customFormat="1" x14ac:dyDescent="0.25">
      <c r="A54" s="1092"/>
      <c r="B54" s="1092"/>
      <c r="C54" s="1092"/>
      <c r="D54" s="1092"/>
      <c r="E54" s="1092"/>
      <c r="F54" s="1092"/>
      <c r="G54" s="1092"/>
      <c r="H54" s="1092"/>
      <c r="I54" s="1092"/>
      <c r="J54" s="1092"/>
      <c r="K54" s="1092"/>
      <c r="L54" s="1092"/>
      <c r="M54" s="1092"/>
      <c r="N54" s="1092"/>
      <c r="O54" s="1092"/>
      <c r="P54" s="1092"/>
      <c r="Q54" s="1092"/>
      <c r="R54" s="1092"/>
      <c r="S54" s="1092"/>
      <c r="T54" s="1092"/>
      <c r="U54" s="1092"/>
      <c r="V54" s="1092"/>
      <c r="W54" s="1092"/>
      <c r="X54" s="1092"/>
      <c r="Y54" s="1092"/>
      <c r="Z54" s="1092"/>
      <c r="AA54" s="1092"/>
    </row>
    <row r="55" spans="1:27" s="16" customFormat="1" x14ac:dyDescent="0.25">
      <c r="A55" s="1092"/>
      <c r="B55" s="1092"/>
      <c r="C55" s="1092"/>
      <c r="D55" s="1092"/>
      <c r="E55" s="1092"/>
      <c r="F55" s="1092"/>
      <c r="G55" s="1092"/>
      <c r="H55" s="1092"/>
      <c r="I55" s="1092"/>
      <c r="J55" s="1092"/>
      <c r="K55" s="1092"/>
      <c r="L55" s="1092"/>
      <c r="M55" s="1092"/>
      <c r="N55" s="1092"/>
      <c r="O55" s="1092"/>
      <c r="P55" s="1092"/>
      <c r="Q55" s="1092"/>
      <c r="R55" s="1092"/>
      <c r="S55" s="1092"/>
      <c r="T55" s="1092"/>
      <c r="U55" s="1092"/>
      <c r="V55" s="1092"/>
      <c r="W55" s="1092"/>
      <c r="X55" s="1092"/>
      <c r="Y55" s="1092"/>
      <c r="Z55" s="1092"/>
      <c r="AA55" s="1092"/>
    </row>
    <row r="56" spans="1:27" s="16" customFormat="1" x14ac:dyDescent="0.25">
      <c r="A56" s="1092"/>
      <c r="B56" s="1092"/>
      <c r="C56" s="1092"/>
      <c r="D56" s="1092"/>
      <c r="E56" s="1092"/>
      <c r="F56" s="1092"/>
      <c r="G56" s="1092"/>
      <c r="H56" s="1092"/>
      <c r="I56" s="1092"/>
      <c r="J56" s="1092"/>
      <c r="K56" s="1092"/>
      <c r="L56" s="1092"/>
      <c r="M56" s="1092"/>
      <c r="N56" s="1092"/>
      <c r="O56" s="1092"/>
      <c r="P56" s="1092"/>
      <c r="Q56" s="1092"/>
      <c r="R56" s="1092"/>
      <c r="S56" s="1092"/>
      <c r="T56" s="1092"/>
      <c r="U56" s="1092"/>
      <c r="V56" s="1092"/>
      <c r="W56" s="1092"/>
      <c r="X56" s="1092"/>
      <c r="Y56" s="1092"/>
      <c r="Z56" s="1092"/>
      <c r="AA56" s="1092"/>
    </row>
    <row r="57" spans="1:27" s="16" customFormat="1" x14ac:dyDescent="0.25">
      <c r="A57" s="1092"/>
      <c r="B57" s="1092"/>
      <c r="C57" s="1092"/>
      <c r="D57" s="1092"/>
      <c r="E57" s="1092"/>
      <c r="F57" s="1092"/>
      <c r="G57" s="1092"/>
      <c r="H57" s="1092"/>
      <c r="I57" s="1092"/>
      <c r="J57" s="1092"/>
      <c r="K57" s="1092"/>
      <c r="L57" s="1092"/>
      <c r="M57" s="1092"/>
      <c r="N57" s="1092"/>
      <c r="O57" s="1092"/>
      <c r="P57" s="1092"/>
      <c r="Q57" s="1092"/>
      <c r="R57" s="1092"/>
      <c r="S57" s="1092"/>
      <c r="T57" s="1092"/>
      <c r="U57" s="1092"/>
      <c r="V57" s="1092"/>
      <c r="W57" s="1092"/>
      <c r="X57" s="1092"/>
      <c r="Y57" s="1092"/>
      <c r="Z57" s="1092"/>
      <c r="AA57" s="1092"/>
    </row>
    <row r="58" spans="1:27" s="16" customFormat="1" x14ac:dyDescent="0.25">
      <c r="A58" s="1092"/>
      <c r="B58" s="1092"/>
      <c r="C58" s="1092"/>
      <c r="D58" s="1092"/>
      <c r="E58" s="1092"/>
      <c r="F58" s="1092"/>
      <c r="G58" s="1092"/>
      <c r="H58" s="1092"/>
      <c r="I58" s="1092"/>
      <c r="J58" s="1092"/>
      <c r="K58" s="1092"/>
      <c r="L58" s="1092"/>
      <c r="M58" s="1092"/>
      <c r="N58" s="1092"/>
      <c r="O58" s="1092"/>
      <c r="P58" s="1092"/>
      <c r="Q58" s="1092"/>
      <c r="R58" s="1092"/>
      <c r="S58" s="1092"/>
      <c r="T58" s="1092"/>
      <c r="U58" s="1092"/>
      <c r="V58" s="1092"/>
      <c r="W58" s="1092"/>
      <c r="X58" s="1092"/>
      <c r="Y58" s="1092"/>
      <c r="Z58" s="1092"/>
      <c r="AA58" s="1092"/>
    </row>
    <row r="59" spans="1:27" s="16" customFormat="1" x14ac:dyDescent="0.25">
      <c r="A59" s="1092"/>
      <c r="B59" s="1092"/>
      <c r="C59" s="1092"/>
      <c r="D59" s="1092"/>
      <c r="E59" s="1092"/>
      <c r="F59" s="1092"/>
      <c r="G59" s="1092"/>
      <c r="H59" s="1092"/>
      <c r="I59" s="1092"/>
      <c r="J59" s="1092"/>
      <c r="K59" s="1092"/>
      <c r="L59" s="1092"/>
      <c r="M59" s="1092"/>
      <c r="N59" s="1092"/>
      <c r="O59" s="1092"/>
      <c r="P59" s="1092"/>
      <c r="Q59" s="1092"/>
      <c r="R59" s="1092"/>
      <c r="S59" s="1092"/>
      <c r="T59" s="1092"/>
      <c r="U59" s="1092"/>
      <c r="V59" s="1092"/>
      <c r="W59" s="1092"/>
      <c r="X59" s="1092"/>
      <c r="Y59" s="1092"/>
      <c r="Z59" s="1092"/>
      <c r="AA59" s="1092"/>
    </row>
    <row r="60" spans="1:27" s="16" customFormat="1" x14ac:dyDescent="0.25">
      <c r="A60" s="1092"/>
      <c r="B60" s="1092"/>
      <c r="C60" s="1092"/>
      <c r="D60" s="1092"/>
      <c r="E60" s="1092"/>
      <c r="F60" s="1092"/>
      <c r="G60" s="1092"/>
      <c r="H60" s="1092"/>
      <c r="I60" s="1092"/>
      <c r="J60" s="1092"/>
      <c r="K60" s="1092"/>
      <c r="L60" s="1092"/>
      <c r="M60" s="1092"/>
      <c r="N60" s="1092"/>
      <c r="O60" s="1092"/>
      <c r="P60" s="1092"/>
      <c r="Q60" s="1092"/>
      <c r="R60" s="1092"/>
      <c r="S60" s="1092"/>
      <c r="T60" s="1092"/>
      <c r="U60" s="1092"/>
      <c r="V60" s="1092"/>
      <c r="W60" s="1092"/>
      <c r="X60" s="1092"/>
      <c r="Y60" s="1092"/>
      <c r="Z60" s="1092"/>
      <c r="AA60" s="1092"/>
    </row>
    <row r="61" spans="1:27" s="16" customFormat="1" x14ac:dyDescent="0.25">
      <c r="A61" s="1092"/>
      <c r="B61" s="1092"/>
      <c r="C61" s="1092"/>
      <c r="D61" s="1092"/>
      <c r="E61" s="1092"/>
      <c r="F61" s="1092"/>
      <c r="G61" s="1092"/>
      <c r="H61" s="1092"/>
      <c r="I61" s="1092"/>
      <c r="J61" s="1092"/>
      <c r="K61" s="1092"/>
      <c r="L61" s="1092"/>
      <c r="M61" s="1092"/>
      <c r="N61" s="1092"/>
      <c r="O61" s="1092"/>
      <c r="P61" s="1092"/>
      <c r="Q61" s="1092"/>
      <c r="R61" s="1092"/>
      <c r="S61" s="1092"/>
      <c r="T61" s="1092"/>
      <c r="U61" s="1092"/>
      <c r="V61" s="1092"/>
      <c r="W61" s="1092"/>
      <c r="X61" s="1092"/>
      <c r="Y61" s="1092"/>
      <c r="Z61" s="1092"/>
      <c r="AA61" s="1092"/>
    </row>
    <row r="62" spans="1:27" s="16" customFormat="1" x14ac:dyDescent="0.25">
      <c r="A62" s="1092"/>
      <c r="B62" s="1092"/>
      <c r="C62" s="1092"/>
      <c r="D62" s="1092"/>
      <c r="E62" s="1092"/>
      <c r="F62" s="1092"/>
      <c r="G62" s="1092"/>
      <c r="H62" s="1092"/>
      <c r="I62" s="1092"/>
      <c r="J62" s="1092"/>
      <c r="K62" s="1092"/>
      <c r="L62" s="1092"/>
      <c r="M62" s="1092"/>
      <c r="N62" s="1092"/>
      <c r="O62" s="1092"/>
      <c r="P62" s="1092"/>
      <c r="Q62" s="1092"/>
      <c r="R62" s="1092"/>
      <c r="S62" s="1092"/>
      <c r="T62" s="1092"/>
      <c r="U62" s="1092"/>
      <c r="V62" s="1092"/>
      <c r="W62" s="1092"/>
      <c r="X62" s="1092"/>
      <c r="Y62" s="1092"/>
      <c r="Z62" s="1092"/>
      <c r="AA62" s="1092"/>
    </row>
    <row r="63" spans="1:27" s="16" customFormat="1" x14ac:dyDescent="0.25">
      <c r="A63" s="1092"/>
      <c r="B63" s="1092"/>
      <c r="C63" s="1092"/>
      <c r="D63" s="1092"/>
      <c r="E63" s="1092"/>
      <c r="F63" s="1092"/>
      <c r="G63" s="1092"/>
      <c r="H63" s="1092"/>
      <c r="I63" s="1092"/>
      <c r="J63" s="1092"/>
      <c r="K63" s="1092"/>
      <c r="L63" s="1092"/>
      <c r="M63" s="1092"/>
      <c r="N63" s="1092"/>
      <c r="O63" s="1092"/>
      <c r="P63" s="1092"/>
      <c r="Q63" s="1092"/>
      <c r="R63" s="1092"/>
      <c r="S63" s="1092"/>
      <c r="T63" s="1092"/>
      <c r="U63" s="1092"/>
      <c r="V63" s="1092"/>
      <c r="W63" s="1092"/>
      <c r="X63" s="1092"/>
      <c r="Y63" s="1092"/>
      <c r="Z63" s="1092"/>
      <c r="AA63" s="1092"/>
    </row>
    <row r="64" spans="1:27" s="16" customFormat="1" x14ac:dyDescent="0.25">
      <c r="A64" s="1092"/>
      <c r="B64" s="1092"/>
      <c r="C64" s="1092"/>
      <c r="D64" s="1092"/>
      <c r="E64" s="1092"/>
      <c r="F64" s="1092"/>
      <c r="G64" s="1092"/>
      <c r="H64" s="1092"/>
      <c r="I64" s="1092"/>
      <c r="J64" s="1092"/>
      <c r="K64" s="1092"/>
      <c r="L64" s="1092"/>
      <c r="M64" s="1092"/>
      <c r="N64" s="1092"/>
      <c r="O64" s="1092"/>
      <c r="P64" s="1092"/>
      <c r="Q64" s="1092"/>
      <c r="R64" s="1092"/>
      <c r="S64" s="1092"/>
      <c r="T64" s="1092"/>
      <c r="U64" s="1092"/>
      <c r="V64" s="1092"/>
      <c r="W64" s="1092"/>
      <c r="X64" s="1092"/>
      <c r="Y64" s="1092"/>
      <c r="Z64" s="1092"/>
      <c r="AA64" s="1092"/>
    </row>
    <row r="65" spans="1:27" s="16" customFormat="1" x14ac:dyDescent="0.25">
      <c r="A65" s="1092"/>
      <c r="B65" s="1092"/>
      <c r="C65" s="1092"/>
      <c r="D65" s="1092"/>
      <c r="E65" s="1092"/>
      <c r="F65" s="1092"/>
      <c r="G65" s="1092"/>
      <c r="H65" s="1092"/>
      <c r="I65" s="1092"/>
      <c r="J65" s="1092"/>
      <c r="K65" s="1092"/>
      <c r="L65" s="1092"/>
      <c r="M65" s="1092"/>
      <c r="N65" s="1092"/>
      <c r="O65" s="1092"/>
      <c r="P65" s="1092"/>
      <c r="Q65" s="1092"/>
      <c r="R65" s="1092"/>
      <c r="S65" s="1092"/>
      <c r="T65" s="1092"/>
      <c r="U65" s="1092"/>
      <c r="V65" s="1092"/>
      <c r="W65" s="1092"/>
      <c r="X65" s="1092"/>
      <c r="Y65" s="1092"/>
      <c r="Z65" s="1092"/>
      <c r="AA65" s="1092"/>
    </row>
    <row r="66" spans="1:27" s="16" customFormat="1" x14ac:dyDescent="0.25">
      <c r="A66" s="1092"/>
      <c r="B66" s="1092"/>
      <c r="C66" s="1092"/>
      <c r="D66" s="1092"/>
      <c r="E66" s="1092"/>
      <c r="F66" s="1092"/>
      <c r="G66" s="1092"/>
      <c r="H66" s="1092"/>
      <c r="I66" s="1092"/>
      <c r="J66" s="1092"/>
      <c r="K66" s="1092"/>
      <c r="L66" s="1092"/>
      <c r="M66" s="1092"/>
      <c r="N66" s="1092"/>
      <c r="O66" s="1092"/>
      <c r="P66" s="1092"/>
      <c r="Q66" s="1092"/>
      <c r="R66" s="1092"/>
      <c r="S66" s="1092"/>
      <c r="T66" s="1092"/>
      <c r="U66" s="1092"/>
      <c r="V66" s="1092"/>
      <c r="W66" s="1092"/>
      <c r="X66" s="1092"/>
      <c r="Y66" s="1092"/>
      <c r="Z66" s="1092"/>
      <c r="AA66" s="1092"/>
    </row>
    <row r="67" spans="1:27" s="16" customFormat="1" x14ac:dyDescent="0.25">
      <c r="A67" s="1092"/>
      <c r="B67" s="1092"/>
      <c r="C67" s="1092"/>
      <c r="D67" s="1092"/>
      <c r="E67" s="1092"/>
      <c r="F67" s="1092"/>
      <c r="G67" s="1092"/>
      <c r="H67" s="1092"/>
      <c r="I67" s="1092"/>
      <c r="J67" s="1092"/>
      <c r="K67" s="1092"/>
      <c r="L67" s="1092"/>
      <c r="M67" s="1092"/>
      <c r="N67" s="1092"/>
      <c r="O67" s="1092"/>
      <c r="P67" s="1092"/>
      <c r="Q67" s="1092"/>
      <c r="R67" s="1092"/>
      <c r="S67" s="1092"/>
      <c r="T67" s="1092"/>
      <c r="U67" s="1092"/>
      <c r="V67" s="1092"/>
      <c r="W67" s="1092"/>
      <c r="X67" s="1092"/>
      <c r="Y67" s="1092"/>
      <c r="Z67" s="1092"/>
      <c r="AA67" s="1092"/>
    </row>
    <row r="68" spans="1:27" s="16" customFormat="1" x14ac:dyDescent="0.25">
      <c r="A68" s="1092"/>
      <c r="B68" s="1092"/>
      <c r="C68" s="1092"/>
      <c r="D68" s="1092"/>
      <c r="E68" s="1092"/>
      <c r="F68" s="1092"/>
      <c r="G68" s="1092"/>
      <c r="H68" s="1092"/>
      <c r="I68" s="1092"/>
      <c r="J68" s="1092"/>
      <c r="K68" s="1092"/>
      <c r="L68" s="1092"/>
      <c r="M68" s="1092"/>
      <c r="N68" s="1092"/>
      <c r="O68" s="1092"/>
      <c r="P68" s="1092"/>
      <c r="Q68" s="1092"/>
      <c r="R68" s="1092"/>
      <c r="S68" s="1092"/>
      <c r="T68" s="1092"/>
      <c r="U68" s="1092"/>
      <c r="V68" s="1092"/>
      <c r="W68" s="1092"/>
      <c r="X68" s="1092"/>
      <c r="Y68" s="1092"/>
      <c r="Z68" s="1092"/>
      <c r="AA68" s="1092"/>
    </row>
    <row r="69" spans="1:27" s="16" customFormat="1" x14ac:dyDescent="0.25">
      <c r="A69" s="1092"/>
      <c r="B69" s="1092"/>
      <c r="C69" s="1092"/>
      <c r="D69" s="1092"/>
      <c r="E69" s="1092"/>
      <c r="F69" s="1092"/>
      <c r="G69" s="1092"/>
      <c r="H69" s="1092"/>
      <c r="I69" s="1092"/>
      <c r="J69" s="1092"/>
      <c r="K69" s="1092"/>
      <c r="L69" s="1092"/>
      <c r="M69" s="1092"/>
      <c r="N69" s="1092"/>
      <c r="O69" s="1092"/>
      <c r="P69" s="1092"/>
      <c r="Q69" s="1092"/>
      <c r="R69" s="1092"/>
      <c r="S69" s="1092"/>
      <c r="T69" s="1092"/>
      <c r="U69" s="1092"/>
      <c r="V69" s="1092"/>
      <c r="W69" s="1092"/>
      <c r="X69" s="1092"/>
      <c r="Y69" s="1092"/>
      <c r="Z69" s="1092"/>
      <c r="AA69" s="1092"/>
    </row>
    <row r="70" spans="1:27" s="16" customFormat="1" x14ac:dyDescent="0.25">
      <c r="A70" s="1092"/>
      <c r="B70" s="1092"/>
      <c r="C70" s="1092"/>
      <c r="D70" s="1092"/>
      <c r="E70" s="1092"/>
      <c r="F70" s="1092"/>
      <c r="G70" s="1092"/>
      <c r="H70" s="1092"/>
      <c r="I70" s="1092"/>
      <c r="J70" s="1092"/>
      <c r="K70" s="1092"/>
      <c r="L70" s="1092"/>
      <c r="M70" s="1092"/>
      <c r="N70" s="1092"/>
      <c r="O70" s="1092"/>
      <c r="P70" s="1092"/>
      <c r="Q70" s="1092"/>
      <c r="R70" s="1092"/>
      <c r="S70" s="1092"/>
      <c r="T70" s="1092"/>
      <c r="U70" s="1092"/>
      <c r="V70" s="1092"/>
      <c r="W70" s="1092"/>
      <c r="X70" s="1092"/>
      <c r="Y70" s="1092"/>
      <c r="Z70" s="1092"/>
      <c r="AA70" s="1092"/>
    </row>
    <row r="71" spans="1:27" s="16" customFormat="1" x14ac:dyDescent="0.25">
      <c r="A71" s="1092"/>
      <c r="B71" s="1092"/>
      <c r="C71" s="1092"/>
      <c r="D71" s="1092"/>
      <c r="E71" s="1092"/>
      <c r="F71" s="1092"/>
      <c r="G71" s="1092"/>
      <c r="H71" s="1092"/>
      <c r="I71" s="1092"/>
      <c r="J71" s="1092"/>
      <c r="K71" s="1092"/>
      <c r="L71" s="1092"/>
      <c r="M71" s="1092"/>
      <c r="N71" s="1092"/>
      <c r="O71" s="1092"/>
      <c r="P71" s="1092"/>
      <c r="Q71" s="1092"/>
      <c r="R71" s="1092"/>
      <c r="S71" s="1092"/>
      <c r="T71" s="1092"/>
      <c r="U71" s="1092"/>
      <c r="V71" s="1092"/>
      <c r="W71" s="1092"/>
      <c r="X71" s="1092"/>
      <c r="Y71" s="1092"/>
      <c r="Z71" s="1092"/>
      <c r="AA71" s="1092"/>
    </row>
    <row r="72" spans="1:27" s="16" customFormat="1" x14ac:dyDescent="0.25">
      <c r="A72" s="1092"/>
      <c r="B72" s="1092"/>
      <c r="C72" s="1092"/>
      <c r="D72" s="1092"/>
      <c r="E72" s="1092"/>
      <c r="F72" s="1092"/>
      <c r="G72" s="1092"/>
      <c r="H72" s="1092"/>
      <c r="I72" s="1092"/>
      <c r="J72" s="1092"/>
      <c r="K72" s="1092"/>
      <c r="L72" s="1092"/>
      <c r="M72" s="1092"/>
      <c r="N72" s="1092"/>
      <c r="O72" s="1092"/>
      <c r="P72" s="1092"/>
      <c r="Q72" s="1092"/>
      <c r="R72" s="1092"/>
      <c r="S72" s="1092"/>
      <c r="T72" s="1092"/>
      <c r="U72" s="1092"/>
      <c r="V72" s="1092"/>
      <c r="W72" s="1092"/>
      <c r="X72" s="1092"/>
      <c r="Y72" s="1092"/>
      <c r="Z72" s="1092"/>
      <c r="AA72" s="1092"/>
    </row>
    <row r="73" spans="1:27" s="16" customFormat="1" x14ac:dyDescent="0.25">
      <c r="A73" s="1092"/>
      <c r="B73" s="1092"/>
      <c r="C73" s="1092"/>
      <c r="D73" s="1092"/>
      <c r="E73" s="1092"/>
      <c r="F73" s="1092"/>
      <c r="G73" s="1092"/>
      <c r="H73" s="1092"/>
      <c r="I73" s="1092"/>
      <c r="J73" s="1092"/>
      <c r="K73" s="1092"/>
      <c r="L73" s="1092"/>
      <c r="M73" s="1092"/>
      <c r="N73" s="1092"/>
      <c r="O73" s="1092"/>
      <c r="P73" s="1092"/>
      <c r="Q73" s="1092"/>
      <c r="R73" s="1092"/>
      <c r="S73" s="1092"/>
      <c r="T73" s="1092"/>
      <c r="U73" s="1092"/>
      <c r="V73" s="1092"/>
      <c r="W73" s="1092"/>
      <c r="X73" s="1092"/>
      <c r="Y73" s="1092"/>
      <c r="Z73" s="1092"/>
      <c r="AA73" s="1092"/>
    </row>
    <row r="74" spans="1:27" s="16" customFormat="1" x14ac:dyDescent="0.25">
      <c r="A74" s="1092"/>
      <c r="B74" s="1092"/>
      <c r="C74" s="1092"/>
      <c r="D74" s="1092"/>
      <c r="E74" s="1092"/>
      <c r="F74" s="1092"/>
      <c r="G74" s="1092"/>
      <c r="H74" s="1092"/>
      <c r="I74" s="1092"/>
      <c r="J74" s="1092"/>
      <c r="K74" s="1092"/>
      <c r="L74" s="1092"/>
      <c r="M74" s="1092"/>
      <c r="N74" s="1092"/>
      <c r="O74" s="1092"/>
      <c r="P74" s="1092"/>
      <c r="Q74" s="1092"/>
      <c r="R74" s="1092"/>
      <c r="S74" s="1092"/>
      <c r="T74" s="1092"/>
      <c r="U74" s="1092"/>
      <c r="V74" s="1092"/>
      <c r="W74" s="1092"/>
      <c r="X74" s="1092"/>
      <c r="Y74" s="1092"/>
      <c r="Z74" s="1092"/>
      <c r="AA74" s="1092"/>
    </row>
    <row r="75" spans="1:27" s="16" customFormat="1" x14ac:dyDescent="0.25">
      <c r="A75" s="1092"/>
      <c r="B75" s="1092"/>
      <c r="C75" s="1092"/>
      <c r="D75" s="1092"/>
      <c r="E75" s="1092"/>
      <c r="F75" s="1092"/>
      <c r="G75" s="1092"/>
      <c r="H75" s="1092"/>
      <c r="I75" s="1092"/>
      <c r="J75" s="1092"/>
      <c r="K75" s="1092"/>
      <c r="L75" s="1092"/>
      <c r="M75" s="1092"/>
      <c r="N75" s="1092"/>
      <c r="O75" s="1092"/>
      <c r="P75" s="1092"/>
      <c r="Q75" s="1092"/>
      <c r="R75" s="1092"/>
      <c r="S75" s="1092"/>
      <c r="T75" s="1092"/>
      <c r="U75" s="1092"/>
      <c r="V75" s="1092"/>
      <c r="W75" s="1092"/>
      <c r="X75" s="1092"/>
      <c r="Y75" s="1092"/>
      <c r="Z75" s="1092"/>
      <c r="AA75" s="1092"/>
    </row>
    <row r="76" spans="1:27" s="16" customFormat="1" x14ac:dyDescent="0.25">
      <c r="A76" s="1092"/>
      <c r="B76" s="1092"/>
      <c r="C76" s="1092"/>
      <c r="D76" s="1092"/>
      <c r="E76" s="1092"/>
      <c r="F76" s="1092"/>
      <c r="G76" s="1092"/>
      <c r="H76" s="1092"/>
      <c r="I76" s="1092"/>
      <c r="J76" s="1092"/>
      <c r="K76" s="1092"/>
      <c r="L76" s="1092"/>
      <c r="M76" s="1092"/>
      <c r="N76" s="1092"/>
      <c r="O76" s="1092"/>
      <c r="P76" s="1092"/>
      <c r="Q76" s="1092"/>
      <c r="R76" s="1092"/>
      <c r="S76" s="1092"/>
      <c r="T76" s="1092"/>
      <c r="U76" s="1092"/>
      <c r="V76" s="1092"/>
      <c r="W76" s="1092"/>
      <c r="X76" s="1092"/>
      <c r="Y76" s="1092"/>
      <c r="Z76" s="1092"/>
      <c r="AA76" s="1092"/>
    </row>
    <row r="77" spans="1:27" s="16" customFormat="1" x14ac:dyDescent="0.25">
      <c r="A77" s="1092"/>
      <c r="B77" s="1092"/>
      <c r="C77" s="1092"/>
      <c r="D77" s="1092"/>
      <c r="E77" s="1092"/>
      <c r="F77" s="1092"/>
      <c r="G77" s="1092"/>
      <c r="H77" s="1092"/>
      <c r="I77" s="1092"/>
      <c r="J77" s="1092"/>
      <c r="K77" s="1092"/>
      <c r="L77" s="1092"/>
      <c r="M77" s="1092"/>
      <c r="N77" s="1092"/>
      <c r="O77" s="1092"/>
      <c r="P77" s="1092"/>
      <c r="Q77" s="1092"/>
      <c r="R77" s="1092"/>
      <c r="S77" s="1092"/>
      <c r="T77" s="1092"/>
      <c r="U77" s="1092"/>
      <c r="V77" s="1092"/>
      <c r="W77" s="1092"/>
      <c r="X77" s="1092"/>
      <c r="Y77" s="1092"/>
      <c r="Z77" s="1092"/>
      <c r="AA77" s="1092"/>
    </row>
    <row r="78" spans="1:27" s="16" customFormat="1" x14ac:dyDescent="0.25">
      <c r="A78" s="1092"/>
      <c r="B78" s="1092"/>
      <c r="C78" s="1092"/>
      <c r="D78" s="1092"/>
      <c r="E78" s="1092"/>
      <c r="F78" s="1092"/>
      <c r="G78" s="1092"/>
      <c r="H78" s="1092"/>
      <c r="I78" s="1092"/>
      <c r="J78" s="1092"/>
      <c r="K78" s="1092"/>
      <c r="L78" s="1092"/>
      <c r="M78" s="1092"/>
      <c r="N78" s="1092"/>
      <c r="O78" s="1092"/>
      <c r="P78" s="1092"/>
      <c r="Q78" s="1092"/>
      <c r="R78" s="1092"/>
      <c r="S78" s="1092"/>
      <c r="T78" s="1092"/>
      <c r="U78" s="1092"/>
      <c r="V78" s="1092"/>
      <c r="W78" s="1092"/>
      <c r="X78" s="1092"/>
      <c r="Y78" s="1092"/>
      <c r="Z78" s="1092"/>
      <c r="AA78" s="1092"/>
    </row>
    <row r="79" spans="1:27" s="16" customFormat="1" x14ac:dyDescent="0.25">
      <c r="A79" s="1092"/>
      <c r="B79" s="1092"/>
      <c r="C79" s="1092"/>
      <c r="D79" s="1092"/>
      <c r="E79" s="1092"/>
      <c r="F79" s="1092"/>
      <c r="G79" s="1092"/>
      <c r="H79" s="1092"/>
      <c r="I79" s="1092"/>
      <c r="J79" s="1092"/>
      <c r="K79" s="1092"/>
      <c r="L79" s="1092"/>
      <c r="M79" s="1092"/>
      <c r="N79" s="1092"/>
      <c r="O79" s="1092"/>
      <c r="P79" s="1092"/>
      <c r="Q79" s="1092"/>
      <c r="R79" s="1092"/>
      <c r="S79" s="1092"/>
      <c r="T79" s="1092"/>
      <c r="U79" s="1092"/>
      <c r="V79" s="1092"/>
      <c r="W79" s="1092"/>
      <c r="X79" s="1092"/>
      <c r="Y79" s="1092"/>
      <c r="Z79" s="1092"/>
      <c r="AA79" s="1092"/>
    </row>
    <row r="80" spans="1:27" s="16" customFormat="1" x14ac:dyDescent="0.25">
      <c r="A80" s="1092"/>
      <c r="B80" s="1092"/>
      <c r="C80" s="1092"/>
      <c r="D80" s="1092"/>
      <c r="E80" s="1092"/>
      <c r="F80" s="1092"/>
      <c r="G80" s="1092"/>
      <c r="H80" s="1092"/>
      <c r="I80" s="1092"/>
      <c r="J80" s="1092"/>
      <c r="K80" s="1092"/>
      <c r="L80" s="1092"/>
      <c r="M80" s="1092"/>
      <c r="N80" s="1092"/>
      <c r="O80" s="1092"/>
      <c r="P80" s="1092"/>
      <c r="Q80" s="1092"/>
      <c r="R80" s="1092"/>
      <c r="S80" s="1092"/>
      <c r="T80" s="1092"/>
      <c r="U80" s="1092"/>
      <c r="V80" s="1092"/>
      <c r="W80" s="1092"/>
      <c r="X80" s="1092"/>
      <c r="Y80" s="1092"/>
      <c r="Z80" s="1092"/>
      <c r="AA80" s="1092"/>
    </row>
    <row r="81" spans="1:27" s="16" customFormat="1" x14ac:dyDescent="0.25">
      <c r="A81" s="1092"/>
      <c r="B81" s="1092"/>
      <c r="C81" s="1092"/>
      <c r="D81" s="1092"/>
      <c r="E81" s="1092"/>
      <c r="F81" s="1092"/>
      <c r="G81" s="1092"/>
      <c r="H81" s="1092"/>
      <c r="I81" s="1092"/>
      <c r="J81" s="1092"/>
      <c r="K81" s="1092"/>
      <c r="L81" s="1092"/>
      <c r="M81" s="1092"/>
      <c r="N81" s="1092"/>
      <c r="O81" s="1092"/>
      <c r="P81" s="1092"/>
      <c r="Q81" s="1092"/>
      <c r="R81" s="1092"/>
      <c r="S81" s="1092"/>
      <c r="T81" s="1092"/>
      <c r="U81" s="1092"/>
      <c r="V81" s="1092"/>
      <c r="W81" s="1092"/>
      <c r="X81" s="1092"/>
      <c r="Y81" s="1092"/>
      <c r="Z81" s="1092"/>
      <c r="AA81" s="1092"/>
    </row>
    <row r="82" spans="1:27" s="16" customFormat="1" x14ac:dyDescent="0.25">
      <c r="A82" s="1092"/>
      <c r="B82" s="1092"/>
      <c r="C82" s="1092"/>
      <c r="D82" s="1092"/>
      <c r="E82" s="1092"/>
      <c r="F82" s="1092"/>
      <c r="G82" s="1092"/>
      <c r="H82" s="1092"/>
      <c r="I82" s="1092"/>
      <c r="J82" s="1092"/>
      <c r="K82" s="1092"/>
      <c r="L82" s="1092"/>
      <c r="M82" s="1092"/>
      <c r="N82" s="1092"/>
      <c r="O82" s="1092"/>
      <c r="P82" s="1092"/>
      <c r="Q82" s="1092"/>
      <c r="R82" s="1092"/>
      <c r="S82" s="1092"/>
      <c r="T82" s="1092"/>
      <c r="U82" s="1092"/>
      <c r="V82" s="1092"/>
      <c r="W82" s="1092"/>
      <c r="X82" s="1092"/>
      <c r="Y82" s="1092"/>
      <c r="Z82" s="1092"/>
      <c r="AA82" s="1092"/>
    </row>
    <row r="83" spans="1:27" s="16" customFormat="1" x14ac:dyDescent="0.25">
      <c r="A83" s="1092"/>
      <c r="B83" s="1092"/>
      <c r="C83" s="1092"/>
      <c r="D83" s="1092"/>
      <c r="E83" s="1092"/>
      <c r="F83" s="1092"/>
      <c r="G83" s="1092"/>
      <c r="H83" s="1092"/>
      <c r="I83" s="1092"/>
      <c r="J83" s="1092"/>
      <c r="K83" s="1092"/>
      <c r="L83" s="1092"/>
      <c r="M83" s="1092"/>
      <c r="N83" s="1092"/>
      <c r="O83" s="1092"/>
      <c r="P83" s="1092"/>
      <c r="Q83" s="1092"/>
      <c r="R83" s="1092"/>
      <c r="S83" s="1092"/>
      <c r="T83" s="1092"/>
      <c r="U83" s="1092"/>
      <c r="V83" s="1092"/>
      <c r="W83" s="1092"/>
      <c r="X83" s="1092"/>
      <c r="Y83" s="1092"/>
      <c r="Z83" s="1092"/>
      <c r="AA83" s="1092"/>
    </row>
    <row r="84" spans="1:27" s="16" customFormat="1" x14ac:dyDescent="0.25">
      <c r="A84" s="1092"/>
      <c r="B84" s="1092"/>
      <c r="C84" s="1092"/>
      <c r="D84" s="1092"/>
      <c r="E84" s="1092"/>
      <c r="F84" s="1092"/>
      <c r="G84" s="1092"/>
      <c r="H84" s="1092"/>
      <c r="I84" s="1092"/>
      <c r="J84" s="1092"/>
      <c r="K84" s="1092"/>
      <c r="L84" s="1092"/>
      <c r="M84" s="1092"/>
      <c r="N84" s="1092"/>
      <c r="O84" s="1092"/>
      <c r="P84" s="1092"/>
      <c r="Q84" s="1092"/>
      <c r="R84" s="1092"/>
      <c r="S84" s="1092"/>
      <c r="T84" s="1092"/>
      <c r="U84" s="1092"/>
      <c r="V84" s="1092"/>
      <c r="W84" s="1092"/>
      <c r="X84" s="1092"/>
      <c r="Y84" s="1092"/>
      <c r="Z84" s="1092"/>
      <c r="AA84" s="1092"/>
    </row>
    <row r="85" spans="1:27" s="16" customFormat="1" x14ac:dyDescent="0.25">
      <c r="A85" s="1092"/>
      <c r="B85" s="1092"/>
      <c r="C85" s="1092"/>
      <c r="D85" s="1092"/>
      <c r="E85" s="1092"/>
      <c r="F85" s="1092"/>
      <c r="G85" s="1092"/>
      <c r="H85" s="1092"/>
      <c r="I85" s="1092"/>
      <c r="J85" s="1092"/>
      <c r="K85" s="1092"/>
      <c r="L85" s="1092"/>
      <c r="M85" s="1092"/>
      <c r="N85" s="1092"/>
      <c r="O85" s="1092"/>
      <c r="P85" s="1092"/>
      <c r="Q85" s="1092"/>
      <c r="R85" s="1092"/>
      <c r="S85" s="1092"/>
      <c r="T85" s="1092"/>
      <c r="U85" s="1092"/>
      <c r="V85" s="1092"/>
      <c r="W85" s="1092"/>
      <c r="X85" s="1092"/>
      <c r="Y85" s="1092"/>
      <c r="Z85" s="1092"/>
      <c r="AA85" s="1092"/>
    </row>
    <row r="86" spans="1:27" s="16" customFormat="1" x14ac:dyDescent="0.25">
      <c r="A86" s="1092"/>
      <c r="B86" s="1092"/>
      <c r="C86" s="1092"/>
      <c r="D86" s="1092"/>
      <c r="E86" s="1092"/>
      <c r="F86" s="1092"/>
      <c r="G86" s="1092"/>
      <c r="H86" s="1092"/>
      <c r="I86" s="1092"/>
      <c r="J86" s="1092"/>
      <c r="K86" s="1092"/>
      <c r="L86" s="1092"/>
      <c r="M86" s="1092"/>
      <c r="N86" s="1092"/>
      <c r="O86" s="1092"/>
      <c r="P86" s="1092"/>
      <c r="Q86" s="1092"/>
      <c r="R86" s="1092"/>
      <c r="S86" s="1092"/>
      <c r="T86" s="1092"/>
      <c r="U86" s="1092"/>
      <c r="V86" s="1092"/>
      <c r="W86" s="1092"/>
      <c r="X86" s="1092"/>
      <c r="Y86" s="1092"/>
      <c r="Z86" s="1092"/>
      <c r="AA86" s="1092"/>
    </row>
    <row r="87" spans="1:27" s="16" customFormat="1" x14ac:dyDescent="0.25">
      <c r="A87" s="1092"/>
      <c r="B87" s="1092"/>
      <c r="C87" s="1092"/>
      <c r="D87" s="1092"/>
      <c r="E87" s="1092"/>
      <c r="F87" s="1092"/>
      <c r="G87" s="1092"/>
      <c r="H87" s="1092"/>
      <c r="I87" s="1092"/>
      <c r="J87" s="1092"/>
      <c r="K87" s="1092"/>
      <c r="L87" s="1092"/>
      <c r="M87" s="1092"/>
      <c r="N87" s="1092"/>
      <c r="O87" s="1092"/>
      <c r="P87" s="1092"/>
      <c r="Q87" s="1092"/>
      <c r="R87" s="1092"/>
      <c r="S87" s="1092"/>
      <c r="T87" s="1092"/>
      <c r="U87" s="1092"/>
      <c r="V87" s="1092"/>
      <c r="W87" s="1092"/>
      <c r="X87" s="1092"/>
      <c r="Y87" s="1092"/>
      <c r="Z87" s="1092"/>
      <c r="AA87" s="1092"/>
    </row>
    <row r="88" spans="1:27" s="16" customFormat="1" x14ac:dyDescent="0.25">
      <c r="A88" s="1092"/>
      <c r="B88" s="1092"/>
      <c r="C88" s="1092"/>
      <c r="D88" s="1092"/>
      <c r="E88" s="1092"/>
      <c r="F88" s="1092"/>
      <c r="G88" s="1092"/>
      <c r="H88" s="1092"/>
      <c r="I88" s="1092"/>
      <c r="J88" s="1092"/>
      <c r="K88" s="1092"/>
      <c r="L88" s="1092"/>
      <c r="M88" s="1092"/>
      <c r="N88" s="1092"/>
      <c r="O88" s="1092"/>
      <c r="P88" s="1092"/>
      <c r="Q88" s="1092"/>
      <c r="R88" s="1092"/>
      <c r="S88" s="1092"/>
      <c r="T88" s="1092"/>
      <c r="U88" s="1092"/>
      <c r="V88" s="1092"/>
      <c r="W88" s="1092"/>
      <c r="X88" s="1092"/>
      <c r="Y88" s="1092"/>
      <c r="Z88" s="1092"/>
      <c r="AA88" s="1092"/>
    </row>
    <row r="89" spans="1:27" s="16" customFormat="1" x14ac:dyDescent="0.25">
      <c r="A89" s="1092"/>
      <c r="B89" s="1092"/>
      <c r="C89" s="1092"/>
      <c r="D89" s="1092"/>
      <c r="E89" s="1092"/>
      <c r="F89" s="1092"/>
      <c r="G89" s="1092"/>
      <c r="H89" s="1092"/>
      <c r="I89" s="1092"/>
      <c r="J89" s="1092"/>
      <c r="K89" s="1092"/>
      <c r="L89" s="1092"/>
      <c r="M89" s="1092"/>
      <c r="N89" s="1092"/>
      <c r="O89" s="1092"/>
      <c r="P89" s="1092"/>
      <c r="Q89" s="1092"/>
      <c r="R89" s="1092"/>
      <c r="S89" s="1092"/>
      <c r="T89" s="1092"/>
      <c r="U89" s="1092"/>
      <c r="V89" s="1092"/>
      <c r="W89" s="1092"/>
      <c r="X89" s="1092"/>
      <c r="Y89" s="1092"/>
      <c r="Z89" s="1092"/>
      <c r="AA89" s="1092"/>
    </row>
    <row r="90" spans="1:27" s="16" customFormat="1" x14ac:dyDescent="0.25">
      <c r="A90" s="1092"/>
      <c r="B90" s="1092"/>
      <c r="C90" s="1092"/>
      <c r="D90" s="1092"/>
      <c r="E90" s="1092"/>
      <c r="F90" s="1092"/>
      <c r="G90" s="1092"/>
      <c r="H90" s="1092"/>
      <c r="I90" s="1092"/>
      <c r="J90" s="1092"/>
      <c r="K90" s="1092"/>
      <c r="L90" s="1092"/>
      <c r="M90" s="1092"/>
      <c r="N90" s="1092"/>
      <c r="O90" s="1092"/>
      <c r="P90" s="1092"/>
      <c r="Q90" s="1092"/>
      <c r="R90" s="1092"/>
      <c r="S90" s="1092"/>
      <c r="T90" s="1092"/>
      <c r="U90" s="1092"/>
      <c r="V90" s="1092"/>
      <c r="W90" s="1092"/>
      <c r="X90" s="1092"/>
      <c r="Y90" s="1092"/>
      <c r="Z90" s="1092"/>
      <c r="AA90" s="1092"/>
    </row>
    <row r="91" spans="1:27" s="16" customFormat="1" x14ac:dyDescent="0.25">
      <c r="A91" s="1092"/>
      <c r="B91" s="1092"/>
      <c r="C91" s="1092"/>
      <c r="D91" s="1092"/>
      <c r="E91" s="1092"/>
      <c r="F91" s="1092"/>
      <c r="G91" s="1092"/>
      <c r="H91" s="1092"/>
      <c r="I91" s="1092"/>
      <c r="J91" s="1092"/>
      <c r="K91" s="1092"/>
      <c r="L91" s="1092"/>
      <c r="M91" s="1092"/>
      <c r="N91" s="1092"/>
      <c r="O91" s="1092"/>
      <c r="P91" s="1092"/>
      <c r="Q91" s="1092"/>
      <c r="R91" s="1092"/>
      <c r="S91" s="1092"/>
      <c r="T91" s="1092"/>
      <c r="U91" s="1092"/>
      <c r="V91" s="1092"/>
      <c r="W91" s="1092"/>
      <c r="X91" s="1092"/>
      <c r="Y91" s="1092"/>
      <c r="Z91" s="1092"/>
      <c r="AA91" s="1092"/>
    </row>
    <row r="92" spans="1:27" s="16" customFormat="1" x14ac:dyDescent="0.25">
      <c r="A92" s="1092"/>
      <c r="B92" s="1092"/>
      <c r="C92" s="1092"/>
      <c r="D92" s="1092"/>
      <c r="E92" s="1092"/>
      <c r="F92" s="1092"/>
      <c r="G92" s="1092"/>
      <c r="H92" s="1092"/>
      <c r="I92" s="1092"/>
      <c r="J92" s="1092"/>
      <c r="K92" s="1092"/>
      <c r="L92" s="1092"/>
      <c r="M92" s="1092"/>
      <c r="N92" s="1092"/>
      <c r="O92" s="1092"/>
      <c r="P92" s="1092"/>
      <c r="Q92" s="1092"/>
      <c r="R92" s="1092"/>
      <c r="S92" s="1092"/>
      <c r="T92" s="1092"/>
      <c r="U92" s="1092"/>
      <c r="V92" s="1092"/>
      <c r="W92" s="1092"/>
      <c r="X92" s="1092"/>
      <c r="Y92" s="1092"/>
      <c r="Z92" s="1092"/>
      <c r="AA92" s="1092"/>
    </row>
    <row r="93" spans="1:27" s="16" customFormat="1" x14ac:dyDescent="0.25">
      <c r="A93" s="1092"/>
      <c r="B93" s="1092"/>
      <c r="C93" s="1092"/>
      <c r="D93" s="1092"/>
      <c r="E93" s="1092"/>
      <c r="F93" s="1092"/>
      <c r="G93" s="1092"/>
      <c r="H93" s="1092"/>
      <c r="I93" s="1092"/>
      <c r="J93" s="1092"/>
      <c r="K93" s="1092"/>
      <c r="L93" s="1092"/>
      <c r="M93" s="1092"/>
      <c r="N93" s="1092"/>
      <c r="O93" s="1092"/>
      <c r="P93" s="1092"/>
      <c r="Q93" s="1092"/>
      <c r="R93" s="1092"/>
      <c r="S93" s="1092"/>
      <c r="T93" s="1092"/>
      <c r="U93" s="1092"/>
      <c r="V93" s="1092"/>
      <c r="W93" s="1092"/>
      <c r="X93" s="1092"/>
      <c r="Y93" s="1092"/>
      <c r="Z93" s="1092"/>
      <c r="AA93" s="1092"/>
    </row>
    <row r="94" spans="1:27" s="16" customFormat="1" x14ac:dyDescent="0.25">
      <c r="A94" s="1092"/>
      <c r="B94" s="1092"/>
      <c r="C94" s="1092"/>
      <c r="D94" s="1092"/>
      <c r="E94" s="1092"/>
      <c r="F94" s="1092"/>
      <c r="G94" s="1092"/>
      <c r="H94" s="1092"/>
      <c r="I94" s="1092"/>
      <c r="J94" s="1092"/>
      <c r="K94" s="1092"/>
      <c r="L94" s="1092"/>
      <c r="M94" s="1092"/>
      <c r="N94" s="1092"/>
      <c r="O94" s="1092"/>
      <c r="P94" s="1092"/>
      <c r="Q94" s="1092"/>
      <c r="R94" s="1092"/>
      <c r="S94" s="1092"/>
      <c r="T94" s="1092"/>
      <c r="U94" s="1092"/>
      <c r="V94" s="1092"/>
      <c r="W94" s="1092"/>
      <c r="X94" s="1092"/>
      <c r="Y94" s="1092"/>
      <c r="Z94" s="1092"/>
      <c r="AA94" s="1092"/>
    </row>
    <row r="95" spans="1:27" s="16" customFormat="1" x14ac:dyDescent="0.25">
      <c r="A95" s="1092"/>
      <c r="B95" s="1092"/>
      <c r="C95" s="1092"/>
      <c r="D95" s="1092"/>
      <c r="E95" s="1092"/>
      <c r="F95" s="1092"/>
      <c r="G95" s="1092"/>
      <c r="H95" s="1092"/>
      <c r="I95" s="1092"/>
      <c r="J95" s="1092"/>
      <c r="K95" s="1092"/>
      <c r="L95" s="1092"/>
      <c r="M95" s="1092"/>
      <c r="N95" s="1092"/>
      <c r="O95" s="1092"/>
      <c r="P95" s="1092"/>
      <c r="Q95" s="1092"/>
      <c r="R95" s="1092"/>
      <c r="S95" s="1092"/>
      <c r="T95" s="1092"/>
      <c r="U95" s="1092"/>
      <c r="V95" s="1092"/>
      <c r="W95" s="1092"/>
      <c r="X95" s="1092"/>
      <c r="Y95" s="1092"/>
      <c r="Z95" s="1092"/>
      <c r="AA95" s="1092"/>
    </row>
    <row r="96" spans="1:27" s="16" customFormat="1" x14ac:dyDescent="0.25">
      <c r="A96" s="1092"/>
      <c r="B96" s="1092"/>
      <c r="C96" s="1092"/>
      <c r="D96" s="1092"/>
      <c r="E96" s="1092"/>
      <c r="F96" s="1092"/>
      <c r="G96" s="1092"/>
      <c r="H96" s="1092"/>
      <c r="I96" s="1092"/>
      <c r="J96" s="1092"/>
      <c r="K96" s="1092"/>
      <c r="L96" s="1092"/>
      <c r="M96" s="1092"/>
      <c r="N96" s="1092"/>
      <c r="O96" s="1092"/>
      <c r="P96" s="1092"/>
      <c r="Q96" s="1092"/>
      <c r="R96" s="1092"/>
      <c r="S96" s="1092"/>
      <c r="T96" s="1092"/>
      <c r="U96" s="1092"/>
      <c r="V96" s="1092"/>
      <c r="W96" s="1092"/>
      <c r="X96" s="1092"/>
      <c r="Y96" s="1092"/>
      <c r="Z96" s="1092"/>
      <c r="AA96" s="1092"/>
    </row>
    <row r="97" spans="1:27" s="16" customFormat="1" x14ac:dyDescent="0.25">
      <c r="A97" s="1092"/>
      <c r="B97" s="1092"/>
      <c r="C97" s="1092"/>
      <c r="D97" s="1092"/>
      <c r="E97" s="1092"/>
      <c r="F97" s="1092"/>
      <c r="G97" s="1092"/>
      <c r="H97" s="1092"/>
      <c r="I97" s="1092"/>
      <c r="J97" s="1092"/>
      <c r="K97" s="1092"/>
      <c r="L97" s="1092"/>
      <c r="M97" s="1092"/>
      <c r="N97" s="1092"/>
      <c r="O97" s="1092"/>
      <c r="P97" s="1092"/>
      <c r="Q97" s="1092"/>
      <c r="R97" s="1092"/>
      <c r="S97" s="1092"/>
      <c r="T97" s="1092"/>
      <c r="U97" s="1092"/>
      <c r="V97" s="1092"/>
      <c r="W97" s="1092"/>
      <c r="X97" s="1092"/>
      <c r="Y97" s="1092"/>
      <c r="Z97" s="1092"/>
      <c r="AA97" s="1092"/>
    </row>
    <row r="98" spans="1:27" s="16" customFormat="1" x14ac:dyDescent="0.25">
      <c r="A98" s="1092"/>
      <c r="B98" s="1092"/>
      <c r="C98" s="1092"/>
      <c r="D98" s="1092"/>
      <c r="E98" s="1092"/>
      <c r="F98" s="1092"/>
      <c r="G98" s="1092"/>
      <c r="H98" s="1092"/>
      <c r="I98" s="1092"/>
      <c r="J98" s="1092"/>
      <c r="K98" s="1092"/>
      <c r="L98" s="1092"/>
      <c r="M98" s="1092"/>
      <c r="N98" s="1092"/>
      <c r="O98" s="1092"/>
      <c r="P98" s="1092"/>
      <c r="Q98" s="1092"/>
      <c r="R98" s="1092"/>
      <c r="S98" s="1092"/>
      <c r="T98" s="1092"/>
      <c r="U98" s="1092"/>
      <c r="V98" s="1092"/>
      <c r="W98" s="1092"/>
      <c r="X98" s="1092"/>
      <c r="Y98" s="1092"/>
      <c r="Z98" s="1092"/>
      <c r="AA98" s="1092"/>
    </row>
    <row r="99" spans="1:27" s="16" customFormat="1" x14ac:dyDescent="0.25">
      <c r="A99" s="1092"/>
      <c r="B99" s="1092"/>
      <c r="C99" s="1092"/>
      <c r="D99" s="1092"/>
      <c r="E99" s="1092"/>
      <c r="F99" s="1092"/>
      <c r="G99" s="1092"/>
      <c r="H99" s="1092"/>
      <c r="I99" s="1092"/>
      <c r="J99" s="1092"/>
      <c r="K99" s="1092"/>
      <c r="L99" s="1092"/>
      <c r="M99" s="1092"/>
      <c r="N99" s="1092"/>
      <c r="O99" s="1092"/>
      <c r="P99" s="1092"/>
      <c r="Q99" s="1092"/>
      <c r="R99" s="1092"/>
      <c r="S99" s="1092"/>
      <c r="T99" s="1092"/>
      <c r="U99" s="1092"/>
      <c r="V99" s="1092"/>
      <c r="W99" s="1092"/>
      <c r="X99" s="1092"/>
      <c r="Y99" s="1092"/>
      <c r="Z99" s="1092"/>
      <c r="AA99" s="1092"/>
    </row>
    <row r="100" spans="1:27" s="16" customFormat="1" x14ac:dyDescent="0.25">
      <c r="A100" s="1092"/>
      <c r="B100" s="1092"/>
      <c r="C100" s="1092"/>
      <c r="D100" s="1092"/>
      <c r="E100" s="1092"/>
      <c r="F100" s="1092"/>
      <c r="G100" s="1092"/>
      <c r="H100" s="1092"/>
      <c r="I100" s="1092"/>
      <c r="J100" s="1092"/>
      <c r="K100" s="1092"/>
      <c r="L100" s="1092"/>
      <c r="M100" s="1092"/>
      <c r="N100" s="1092"/>
      <c r="O100" s="1092"/>
      <c r="P100" s="1092"/>
      <c r="Q100" s="1092"/>
      <c r="R100" s="1092"/>
      <c r="S100" s="1092"/>
      <c r="T100" s="1092"/>
      <c r="U100" s="1092"/>
      <c r="V100" s="1092"/>
      <c r="W100" s="1092"/>
      <c r="X100" s="1092"/>
      <c r="Y100" s="1092"/>
      <c r="Z100" s="1092"/>
      <c r="AA100" s="1092"/>
    </row>
    <row r="101" spans="1:27" s="16" customFormat="1" x14ac:dyDescent="0.25">
      <c r="A101" s="1092"/>
      <c r="B101" s="1092"/>
      <c r="C101" s="1092"/>
      <c r="D101" s="1092"/>
      <c r="E101" s="1092"/>
      <c r="F101" s="1092"/>
      <c r="G101" s="1092"/>
      <c r="H101" s="1092"/>
      <c r="I101" s="1092"/>
      <c r="J101" s="1092"/>
      <c r="K101" s="1092"/>
      <c r="L101" s="1092"/>
      <c r="M101" s="1092"/>
      <c r="N101" s="1092"/>
      <c r="O101" s="1092"/>
      <c r="P101" s="1092"/>
      <c r="Q101" s="1092"/>
      <c r="R101" s="1092"/>
      <c r="S101" s="1092"/>
      <c r="T101" s="1092"/>
      <c r="U101" s="1092"/>
      <c r="V101" s="1092"/>
      <c r="W101" s="1092"/>
      <c r="X101" s="1092"/>
      <c r="Y101" s="1092"/>
      <c r="Z101" s="1092"/>
      <c r="AA101" s="1092"/>
    </row>
    <row r="102" spans="1:27" s="16" customFormat="1" x14ac:dyDescent="0.25">
      <c r="A102" s="1092"/>
      <c r="B102" s="1092"/>
      <c r="C102" s="1092"/>
      <c r="D102" s="1092"/>
      <c r="E102" s="1092"/>
      <c r="F102" s="1092"/>
      <c r="G102" s="1092"/>
      <c r="H102" s="1092"/>
      <c r="I102" s="1092"/>
      <c r="J102" s="1092"/>
      <c r="K102" s="1092"/>
      <c r="L102" s="1092"/>
      <c r="M102" s="1092"/>
      <c r="N102" s="1092"/>
      <c r="O102" s="1092"/>
      <c r="P102" s="1092"/>
      <c r="Q102" s="1092"/>
      <c r="R102" s="1092"/>
      <c r="S102" s="1092"/>
      <c r="T102" s="1092"/>
      <c r="U102" s="1092"/>
      <c r="V102" s="1092"/>
      <c r="W102" s="1092"/>
      <c r="X102" s="1092"/>
      <c r="Y102" s="1092"/>
      <c r="Z102" s="1092"/>
      <c r="AA102" s="1092"/>
    </row>
    <row r="103" spans="1:27" s="16" customFormat="1" x14ac:dyDescent="0.25">
      <c r="A103" s="1092"/>
      <c r="B103" s="1092"/>
      <c r="C103" s="1092"/>
      <c r="D103" s="1092"/>
      <c r="E103" s="1092"/>
      <c r="F103" s="1092"/>
      <c r="G103" s="1092"/>
      <c r="H103" s="1092"/>
      <c r="I103" s="1092"/>
      <c r="J103" s="1092"/>
      <c r="K103" s="1092"/>
      <c r="L103" s="1092"/>
      <c r="M103" s="1092"/>
      <c r="N103" s="1092"/>
      <c r="O103" s="1092"/>
      <c r="P103" s="1092"/>
      <c r="Q103" s="1092"/>
      <c r="R103" s="1092"/>
      <c r="S103" s="1092"/>
      <c r="T103" s="1092"/>
      <c r="U103" s="1092"/>
      <c r="V103" s="1092"/>
      <c r="W103" s="1092"/>
      <c r="X103" s="1092"/>
      <c r="Y103" s="1092"/>
      <c r="Z103" s="1092"/>
      <c r="AA103" s="1092"/>
    </row>
    <row r="104" spans="1:27" s="16" customFormat="1" x14ac:dyDescent="0.25">
      <c r="A104" s="1092"/>
      <c r="B104" s="1092"/>
      <c r="C104" s="1092"/>
      <c r="D104" s="1092"/>
      <c r="E104" s="1092"/>
      <c r="F104" s="1092"/>
      <c r="G104" s="1092"/>
      <c r="H104" s="1092"/>
      <c r="I104" s="1092"/>
      <c r="J104" s="1092"/>
      <c r="K104" s="1092"/>
      <c r="L104" s="1092"/>
      <c r="M104" s="1092"/>
      <c r="N104" s="1092"/>
      <c r="O104" s="1092"/>
      <c r="P104" s="1092"/>
      <c r="Q104" s="1092"/>
      <c r="R104" s="1092"/>
      <c r="S104" s="1092"/>
      <c r="T104" s="1092"/>
      <c r="U104" s="1092"/>
      <c r="V104" s="1092"/>
      <c r="W104" s="1092"/>
      <c r="X104" s="1092"/>
      <c r="Y104" s="1092"/>
      <c r="Z104" s="1092"/>
      <c r="AA104" s="1092"/>
    </row>
    <row r="105" spans="1:27" s="16" customFormat="1" x14ac:dyDescent="0.25">
      <c r="A105" s="1092"/>
      <c r="B105" s="1092"/>
      <c r="C105" s="1092"/>
      <c r="D105" s="1092"/>
      <c r="E105" s="1092"/>
      <c r="F105" s="1092"/>
      <c r="G105" s="1092"/>
      <c r="H105" s="1092"/>
      <c r="I105" s="1092"/>
      <c r="J105" s="1092"/>
      <c r="K105" s="1092"/>
      <c r="L105" s="1092"/>
      <c r="M105" s="1092"/>
      <c r="N105" s="1092"/>
      <c r="O105" s="1092"/>
      <c r="P105" s="1092"/>
      <c r="Q105" s="1092"/>
      <c r="R105" s="1092"/>
      <c r="S105" s="1092"/>
      <c r="T105" s="1092"/>
      <c r="U105" s="1092"/>
      <c r="V105" s="1092"/>
      <c r="W105" s="1092"/>
      <c r="X105" s="1092"/>
      <c r="Y105" s="1092"/>
      <c r="Z105" s="1092"/>
      <c r="AA105" s="1092"/>
    </row>
    <row r="106" spans="1:27" s="16" customFormat="1" x14ac:dyDescent="0.25">
      <c r="A106" s="1092"/>
      <c r="B106" s="1092"/>
      <c r="C106" s="1092"/>
      <c r="D106" s="1092"/>
      <c r="E106" s="1092"/>
      <c r="F106" s="1092"/>
      <c r="G106" s="1092"/>
      <c r="H106" s="1092"/>
      <c r="I106" s="1092"/>
      <c r="J106" s="1092"/>
      <c r="K106" s="1092"/>
      <c r="L106" s="1092"/>
      <c r="M106" s="1092"/>
      <c r="N106" s="1092"/>
      <c r="O106" s="1092"/>
      <c r="P106" s="1092"/>
      <c r="Q106" s="1092"/>
      <c r="R106" s="1092"/>
      <c r="S106" s="1092"/>
      <c r="T106" s="1092"/>
      <c r="U106" s="1092"/>
      <c r="V106" s="1092"/>
      <c r="W106" s="1092"/>
      <c r="X106" s="1092"/>
      <c r="Y106" s="1092"/>
      <c r="Z106" s="1092"/>
      <c r="AA106" s="1092"/>
    </row>
    <row r="107" spans="1:27" s="16" customFormat="1" x14ac:dyDescent="0.25">
      <c r="A107" s="1092"/>
      <c r="B107" s="1092"/>
      <c r="C107" s="1092"/>
      <c r="D107" s="1092"/>
      <c r="E107" s="1092"/>
      <c r="F107" s="1092"/>
      <c r="G107" s="1092"/>
      <c r="H107" s="1092"/>
      <c r="I107" s="1092"/>
      <c r="J107" s="1092"/>
      <c r="K107" s="1092"/>
      <c r="L107" s="1092"/>
      <c r="M107" s="1092"/>
      <c r="N107" s="1092"/>
      <c r="O107" s="1092"/>
      <c r="P107" s="1092"/>
      <c r="Q107" s="1092"/>
      <c r="R107" s="1092"/>
      <c r="S107" s="1092"/>
      <c r="T107" s="1092"/>
      <c r="U107" s="1092"/>
      <c r="V107" s="1092"/>
      <c r="W107" s="1092"/>
      <c r="X107" s="1092"/>
      <c r="Y107" s="1092"/>
      <c r="Z107" s="1092"/>
      <c r="AA107" s="1092"/>
    </row>
    <row r="108" spans="1:27" s="16" customFormat="1" x14ac:dyDescent="0.25">
      <c r="A108" s="1092"/>
      <c r="B108" s="1092"/>
      <c r="C108" s="1092"/>
      <c r="D108" s="1092"/>
      <c r="E108" s="1092"/>
      <c r="F108" s="1092"/>
      <c r="G108" s="1092"/>
      <c r="H108" s="1092"/>
      <c r="I108" s="1092"/>
      <c r="J108" s="1092"/>
      <c r="K108" s="1092"/>
      <c r="L108" s="1092"/>
      <c r="M108" s="1092"/>
      <c r="N108" s="1092"/>
      <c r="O108" s="1092"/>
      <c r="P108" s="1092"/>
      <c r="Q108" s="1092"/>
      <c r="R108" s="1092"/>
      <c r="S108" s="1092"/>
      <c r="T108" s="1092"/>
      <c r="U108" s="1092"/>
      <c r="V108" s="1092"/>
      <c r="W108" s="1092"/>
      <c r="X108" s="1092"/>
      <c r="Y108" s="1092"/>
      <c r="Z108" s="1092"/>
      <c r="AA108" s="1092"/>
    </row>
    <row r="109" spans="1:27" s="16" customFormat="1" x14ac:dyDescent="0.25">
      <c r="A109" s="1092"/>
      <c r="B109" s="1092"/>
      <c r="C109" s="1092"/>
      <c r="D109" s="1092"/>
      <c r="E109" s="1092"/>
      <c r="F109" s="1092"/>
      <c r="G109" s="1092"/>
      <c r="H109" s="1092"/>
      <c r="I109" s="1092"/>
      <c r="J109" s="1092"/>
      <c r="K109" s="1092"/>
      <c r="L109" s="1092"/>
      <c r="M109" s="1092"/>
      <c r="N109" s="1092"/>
      <c r="O109" s="1092"/>
      <c r="P109" s="1092"/>
      <c r="Q109" s="1092"/>
      <c r="R109" s="1092"/>
      <c r="S109" s="1092"/>
      <c r="T109" s="1092"/>
      <c r="U109" s="1092"/>
      <c r="V109" s="1092"/>
      <c r="W109" s="1092"/>
      <c r="X109" s="1092"/>
      <c r="Y109" s="1092"/>
      <c r="Z109" s="1092"/>
      <c r="AA109" s="1092"/>
    </row>
    <row r="110" spans="1:27" s="16" customFormat="1" x14ac:dyDescent="0.25">
      <c r="A110" s="1092"/>
      <c r="B110" s="1092"/>
      <c r="C110" s="1092"/>
      <c r="D110" s="1092"/>
      <c r="E110" s="1092"/>
      <c r="F110" s="1092"/>
      <c r="G110" s="1092"/>
      <c r="H110" s="1092"/>
      <c r="I110" s="1092"/>
      <c r="J110" s="1092"/>
      <c r="K110" s="1092"/>
      <c r="L110" s="1092"/>
      <c r="M110" s="1092"/>
      <c r="N110" s="1092"/>
      <c r="O110" s="1092"/>
      <c r="P110" s="1092"/>
      <c r="Q110" s="1092"/>
      <c r="R110" s="1092"/>
      <c r="S110" s="1092"/>
      <c r="T110" s="1092"/>
      <c r="U110" s="1092"/>
      <c r="V110" s="1092"/>
      <c r="W110" s="1092"/>
      <c r="X110" s="1092"/>
      <c r="Y110" s="1092"/>
      <c r="Z110" s="1092"/>
      <c r="AA110" s="1092"/>
    </row>
    <row r="111" spans="1:27" s="16" customFormat="1" x14ac:dyDescent="0.25">
      <c r="A111" s="1092"/>
      <c r="B111" s="1092"/>
      <c r="C111" s="1092"/>
      <c r="D111" s="1092"/>
      <c r="E111" s="1092"/>
      <c r="F111" s="1092"/>
      <c r="G111" s="1092"/>
      <c r="H111" s="1092"/>
      <c r="I111" s="1092"/>
      <c r="J111" s="1092"/>
      <c r="K111" s="1092"/>
      <c r="L111" s="1092"/>
      <c r="M111" s="1092"/>
      <c r="N111" s="1092"/>
      <c r="O111" s="1092"/>
      <c r="P111" s="1092"/>
      <c r="Q111" s="1092"/>
      <c r="R111" s="1092"/>
      <c r="S111" s="1092"/>
      <c r="T111" s="1092"/>
      <c r="U111" s="1092"/>
      <c r="V111" s="1092"/>
      <c r="W111" s="1092"/>
      <c r="X111" s="1092"/>
      <c r="Y111" s="1092"/>
      <c r="Z111" s="1092"/>
      <c r="AA111" s="1092"/>
    </row>
    <row r="112" spans="1:27" s="16" customFormat="1" x14ac:dyDescent="0.25">
      <c r="A112" s="1092"/>
      <c r="B112" s="1092"/>
      <c r="C112" s="1092"/>
      <c r="D112" s="1092"/>
      <c r="E112" s="1092"/>
      <c r="F112" s="1092"/>
      <c r="G112" s="1092"/>
      <c r="H112" s="1092"/>
      <c r="I112" s="1092"/>
      <c r="J112" s="1092"/>
      <c r="K112" s="1092"/>
      <c r="L112" s="1092"/>
      <c r="M112" s="1092"/>
      <c r="N112" s="1092"/>
      <c r="O112" s="1092"/>
      <c r="P112" s="1092"/>
      <c r="Q112" s="1092"/>
      <c r="R112" s="1092"/>
      <c r="S112" s="1092"/>
      <c r="T112" s="1092"/>
      <c r="U112" s="1092"/>
      <c r="V112" s="1092"/>
      <c r="W112" s="1092"/>
      <c r="X112" s="1092"/>
      <c r="Y112" s="1092"/>
      <c r="Z112" s="1092"/>
      <c r="AA112" s="1092"/>
    </row>
    <row r="113" spans="1:27" s="16" customFormat="1" x14ac:dyDescent="0.25">
      <c r="A113" s="1092"/>
      <c r="B113" s="1092"/>
      <c r="C113" s="1092"/>
      <c r="D113" s="1092"/>
      <c r="E113" s="1092"/>
      <c r="F113" s="1092"/>
      <c r="G113" s="1092"/>
      <c r="H113" s="1092"/>
      <c r="I113" s="1092"/>
      <c r="J113" s="1092"/>
      <c r="K113" s="1092"/>
      <c r="L113" s="1092"/>
      <c r="M113" s="1092"/>
      <c r="N113" s="1092"/>
      <c r="O113" s="1092"/>
      <c r="P113" s="1092"/>
      <c r="Q113" s="1092"/>
      <c r="R113" s="1092"/>
      <c r="S113" s="1092"/>
      <c r="T113" s="1092"/>
      <c r="U113" s="1092"/>
      <c r="V113" s="1092"/>
      <c r="W113" s="1092"/>
      <c r="X113" s="1092"/>
      <c r="Y113" s="1092"/>
      <c r="Z113" s="1092"/>
      <c r="AA113" s="1092"/>
    </row>
    <row r="114" spans="1:27" s="16" customFormat="1" x14ac:dyDescent="0.25">
      <c r="A114" s="1092"/>
      <c r="B114" s="1092"/>
      <c r="C114" s="1092"/>
      <c r="D114" s="1092"/>
      <c r="E114" s="1092"/>
      <c r="F114" s="1092"/>
      <c r="G114" s="1092"/>
      <c r="H114" s="1092"/>
      <c r="I114" s="1092"/>
      <c r="J114" s="1092"/>
      <c r="K114" s="1092"/>
      <c r="L114" s="1092"/>
      <c r="M114" s="1092"/>
      <c r="N114" s="1092"/>
      <c r="O114" s="1092"/>
      <c r="P114" s="1092"/>
      <c r="Q114" s="1092"/>
      <c r="R114" s="1092"/>
      <c r="S114" s="1092"/>
      <c r="T114" s="1092"/>
      <c r="U114" s="1092"/>
      <c r="V114" s="1092"/>
      <c r="W114" s="1092"/>
      <c r="X114" s="1092"/>
      <c r="Y114" s="1092"/>
      <c r="Z114" s="1092"/>
      <c r="AA114" s="1092"/>
    </row>
    <row r="115" spans="1:27" s="16" customFormat="1" x14ac:dyDescent="0.25">
      <c r="A115" s="1092"/>
      <c r="B115" s="1092"/>
      <c r="C115" s="1092"/>
      <c r="D115" s="1092"/>
      <c r="E115" s="1092"/>
      <c r="F115" s="1092"/>
      <c r="G115" s="1092"/>
      <c r="H115" s="1092"/>
      <c r="I115" s="1092"/>
      <c r="J115" s="1092"/>
      <c r="K115" s="1092"/>
      <c r="L115" s="1092"/>
      <c r="M115" s="1092"/>
      <c r="N115" s="1092"/>
      <c r="O115" s="1092"/>
      <c r="P115" s="1092"/>
      <c r="Q115" s="1092"/>
      <c r="R115" s="1092"/>
      <c r="S115" s="1092"/>
      <c r="T115" s="1092"/>
      <c r="U115" s="1092"/>
      <c r="V115" s="1092"/>
      <c r="W115" s="1092"/>
      <c r="X115" s="1092"/>
      <c r="Y115" s="1092"/>
      <c r="Z115" s="1092"/>
      <c r="AA115" s="1092"/>
    </row>
    <row r="116" spans="1:27" s="16" customFormat="1" x14ac:dyDescent="0.25">
      <c r="A116" s="1092"/>
      <c r="B116" s="1092"/>
      <c r="C116" s="1092"/>
      <c r="D116" s="1092"/>
      <c r="E116" s="1092"/>
      <c r="F116" s="1092"/>
      <c r="G116" s="1092"/>
      <c r="H116" s="1092"/>
      <c r="I116" s="1092"/>
      <c r="J116" s="1092"/>
      <c r="K116" s="1092"/>
      <c r="L116" s="1092"/>
      <c r="M116" s="1092"/>
      <c r="N116" s="1092"/>
      <c r="O116" s="1092"/>
      <c r="P116" s="1092"/>
      <c r="Q116" s="1092"/>
      <c r="R116" s="1092"/>
      <c r="S116" s="1092"/>
      <c r="T116" s="1092"/>
      <c r="U116" s="1092"/>
      <c r="V116" s="1092"/>
      <c r="W116" s="1092"/>
      <c r="X116" s="1092"/>
      <c r="Y116" s="1092"/>
      <c r="Z116" s="1092"/>
      <c r="AA116" s="1092"/>
    </row>
    <row r="117" spans="1:27" s="16" customFormat="1" x14ac:dyDescent="0.25">
      <c r="A117" s="1092"/>
      <c r="B117" s="1092"/>
      <c r="C117" s="1092"/>
      <c r="D117" s="1092"/>
      <c r="E117" s="1092"/>
      <c r="F117" s="1092"/>
      <c r="G117" s="1092"/>
      <c r="H117" s="1092"/>
      <c r="I117" s="1092"/>
      <c r="J117" s="1092"/>
      <c r="K117" s="1092"/>
      <c r="L117" s="1092"/>
      <c r="M117" s="1092"/>
      <c r="N117" s="1092"/>
      <c r="O117" s="1092"/>
      <c r="P117" s="1092"/>
      <c r="Q117" s="1092"/>
      <c r="R117" s="1092"/>
      <c r="S117" s="1092"/>
      <c r="T117" s="1092"/>
      <c r="U117" s="1092"/>
      <c r="V117" s="1092"/>
      <c r="W117" s="1092"/>
      <c r="X117" s="1092"/>
      <c r="Y117" s="1092"/>
      <c r="Z117" s="1092"/>
      <c r="AA117" s="1092"/>
    </row>
    <row r="118" spans="1:27" s="16" customFormat="1" x14ac:dyDescent="0.25">
      <c r="A118" s="1092"/>
      <c r="B118" s="1092"/>
      <c r="C118" s="1092"/>
      <c r="D118" s="1092"/>
      <c r="E118" s="1092"/>
      <c r="F118" s="1092"/>
      <c r="G118" s="1092"/>
      <c r="H118" s="1092"/>
      <c r="I118" s="1092"/>
      <c r="J118" s="1092"/>
      <c r="K118" s="1092"/>
      <c r="L118" s="1092"/>
      <c r="M118" s="1092"/>
      <c r="N118" s="1092"/>
      <c r="O118" s="1092"/>
      <c r="P118" s="1092"/>
      <c r="Q118" s="1092"/>
      <c r="R118" s="1092"/>
      <c r="S118" s="1092"/>
      <c r="T118" s="1092"/>
      <c r="U118" s="1092"/>
      <c r="V118" s="1092"/>
      <c r="W118" s="1092"/>
      <c r="X118" s="1092"/>
      <c r="Y118" s="1092"/>
      <c r="Z118" s="1092"/>
      <c r="AA118" s="1092"/>
    </row>
    <row r="119" spans="1:27" s="16" customFormat="1" x14ac:dyDescent="0.25">
      <c r="A119" s="1092"/>
      <c r="B119" s="1092"/>
      <c r="C119" s="1092"/>
      <c r="D119" s="1092"/>
      <c r="E119" s="1092"/>
      <c r="F119" s="1092"/>
      <c r="G119" s="1092"/>
      <c r="H119" s="1092"/>
      <c r="I119" s="1092"/>
      <c r="J119" s="1092"/>
      <c r="K119" s="1092"/>
      <c r="L119" s="1092"/>
      <c r="M119" s="1092"/>
      <c r="N119" s="1092"/>
      <c r="O119" s="1092"/>
      <c r="P119" s="1092"/>
      <c r="Q119" s="1092"/>
      <c r="R119" s="1092"/>
      <c r="S119" s="1092"/>
      <c r="T119" s="1092"/>
      <c r="U119" s="1092"/>
      <c r="V119" s="1092"/>
      <c r="W119" s="1092"/>
      <c r="X119" s="1092"/>
      <c r="Y119" s="1092"/>
      <c r="Z119" s="1092"/>
      <c r="AA119" s="1092"/>
    </row>
    <row r="120" spans="1:27" s="16" customFormat="1" x14ac:dyDescent="0.25">
      <c r="A120" s="1092"/>
      <c r="B120" s="1092"/>
      <c r="C120" s="1092"/>
      <c r="D120" s="1092"/>
      <c r="E120" s="1092"/>
      <c r="F120" s="1092"/>
      <c r="G120" s="1092"/>
      <c r="H120" s="1092"/>
      <c r="I120" s="1092"/>
      <c r="J120" s="1092"/>
      <c r="K120" s="1092"/>
      <c r="L120" s="1092"/>
      <c r="M120" s="1092"/>
      <c r="N120" s="1092"/>
      <c r="O120" s="1092"/>
      <c r="P120" s="1092"/>
      <c r="Q120" s="1092"/>
      <c r="R120" s="1092"/>
      <c r="S120" s="1092"/>
      <c r="T120" s="1092"/>
      <c r="U120" s="1092"/>
      <c r="V120" s="1092"/>
      <c r="W120" s="1092"/>
      <c r="X120" s="1092"/>
      <c r="Y120" s="1092"/>
      <c r="Z120" s="1092"/>
      <c r="AA120" s="1092"/>
    </row>
    <row r="121" spans="1:27" s="16" customFormat="1" x14ac:dyDescent="0.25">
      <c r="A121" s="1092"/>
      <c r="B121" s="1092"/>
      <c r="C121" s="1092"/>
      <c r="D121" s="1092"/>
      <c r="E121" s="1092"/>
      <c r="F121" s="1092"/>
      <c r="G121" s="1092"/>
      <c r="H121" s="1092"/>
      <c r="I121" s="1092"/>
      <c r="J121" s="1092"/>
      <c r="K121" s="1092"/>
      <c r="L121" s="1092"/>
      <c r="M121" s="1092"/>
      <c r="N121" s="1092"/>
      <c r="O121" s="1092"/>
      <c r="P121" s="1092"/>
      <c r="Q121" s="1092"/>
      <c r="R121" s="1092"/>
      <c r="S121" s="1092"/>
      <c r="T121" s="1092"/>
      <c r="U121" s="1092"/>
      <c r="V121" s="1092"/>
      <c r="W121" s="1092"/>
      <c r="X121" s="1092"/>
      <c r="Y121" s="1092"/>
      <c r="Z121" s="1092"/>
      <c r="AA121" s="1092"/>
    </row>
    <row r="122" spans="1:27" s="16" customFormat="1" x14ac:dyDescent="0.25">
      <c r="A122" s="1092"/>
      <c r="B122" s="1092"/>
      <c r="C122" s="1092"/>
      <c r="D122" s="1092"/>
      <c r="E122" s="1092"/>
      <c r="F122" s="1092"/>
      <c r="G122" s="1092"/>
      <c r="H122" s="1092"/>
      <c r="I122" s="1092"/>
      <c r="J122" s="1092"/>
      <c r="K122" s="1092"/>
      <c r="L122" s="1092"/>
      <c r="M122" s="1092"/>
      <c r="N122" s="1092"/>
      <c r="O122" s="1092"/>
      <c r="P122" s="1092"/>
      <c r="Q122" s="1092"/>
      <c r="R122" s="1092"/>
      <c r="S122" s="1092"/>
      <c r="T122" s="1092"/>
      <c r="U122" s="1092"/>
      <c r="V122" s="1092"/>
      <c r="W122" s="1092"/>
      <c r="X122" s="1092"/>
      <c r="Y122" s="1092"/>
      <c r="Z122" s="1092"/>
      <c r="AA122" s="1092"/>
    </row>
    <row r="123" spans="1:27" s="16" customFormat="1" x14ac:dyDescent="0.25">
      <c r="A123" s="1092"/>
      <c r="B123" s="1092"/>
      <c r="C123" s="1092"/>
      <c r="D123" s="1092"/>
      <c r="E123" s="1092"/>
      <c r="F123" s="1092"/>
      <c r="G123" s="1092"/>
      <c r="H123" s="1092"/>
      <c r="I123" s="1092"/>
      <c r="J123" s="1092"/>
      <c r="K123" s="1092"/>
      <c r="L123" s="1092"/>
      <c r="M123" s="1092"/>
      <c r="N123" s="1092"/>
      <c r="O123" s="1092"/>
      <c r="P123" s="1092"/>
      <c r="Q123" s="1092"/>
      <c r="R123" s="1092"/>
      <c r="S123" s="1092"/>
      <c r="T123" s="1092"/>
      <c r="U123" s="1092"/>
      <c r="V123" s="1092"/>
      <c r="W123" s="1092"/>
      <c r="X123" s="1092"/>
      <c r="Y123" s="1092"/>
      <c r="Z123" s="1092"/>
      <c r="AA123" s="1092"/>
    </row>
    <row r="124" spans="1:27" s="16" customFormat="1" x14ac:dyDescent="0.25">
      <c r="A124" s="1092"/>
      <c r="B124" s="1092"/>
      <c r="C124" s="1092"/>
      <c r="D124" s="1092"/>
      <c r="E124" s="1092"/>
      <c r="F124" s="1092"/>
      <c r="G124" s="1092"/>
      <c r="H124" s="1092"/>
      <c r="I124" s="1092"/>
      <c r="J124" s="1092"/>
      <c r="K124" s="1092"/>
      <c r="L124" s="1092"/>
      <c r="M124" s="1092"/>
      <c r="N124" s="1092"/>
      <c r="O124" s="1092"/>
      <c r="P124" s="1092"/>
      <c r="Q124" s="1092"/>
      <c r="R124" s="1092"/>
      <c r="S124" s="1092"/>
      <c r="T124" s="1092"/>
      <c r="U124" s="1092"/>
      <c r="V124" s="1092"/>
      <c r="W124" s="1092"/>
      <c r="X124" s="1092"/>
      <c r="Y124" s="1092"/>
      <c r="Z124" s="1092"/>
      <c r="AA124" s="1092"/>
    </row>
    <row r="125" spans="1:27" s="16" customFormat="1" x14ac:dyDescent="0.25">
      <c r="A125" s="1092"/>
      <c r="B125" s="1092"/>
      <c r="C125" s="1092"/>
      <c r="D125" s="1092"/>
      <c r="E125" s="1092"/>
      <c r="F125" s="1092"/>
      <c r="G125" s="1092"/>
      <c r="H125" s="1092"/>
      <c r="I125" s="1092"/>
      <c r="J125" s="1092"/>
      <c r="K125" s="1092"/>
      <c r="L125" s="1092"/>
      <c r="M125" s="1092"/>
      <c r="N125" s="1092"/>
      <c r="O125" s="1092"/>
      <c r="P125" s="1092"/>
      <c r="Q125" s="1092"/>
      <c r="R125" s="1092"/>
      <c r="S125" s="1092"/>
      <c r="T125" s="1092"/>
      <c r="U125" s="1092"/>
      <c r="V125" s="1092"/>
      <c r="W125" s="1092"/>
      <c r="X125" s="1092"/>
      <c r="Y125" s="1092"/>
      <c r="Z125" s="1092"/>
      <c r="AA125" s="1092"/>
    </row>
    <row r="126" spans="1:27" s="16" customFormat="1" x14ac:dyDescent="0.25">
      <c r="A126" s="1092"/>
      <c r="B126" s="1092"/>
      <c r="C126" s="1092"/>
      <c r="D126" s="1092"/>
      <c r="E126" s="1092"/>
      <c r="F126" s="1092"/>
      <c r="G126" s="1092"/>
      <c r="H126" s="1092"/>
      <c r="I126" s="1092"/>
      <c r="J126" s="1092"/>
      <c r="K126" s="1092"/>
      <c r="L126" s="1092"/>
      <c r="M126" s="1092"/>
      <c r="N126" s="1092"/>
      <c r="O126" s="1092"/>
      <c r="P126" s="1092"/>
      <c r="Q126" s="1092"/>
      <c r="R126" s="1092"/>
      <c r="S126" s="1092"/>
      <c r="T126" s="1092"/>
      <c r="U126" s="1092"/>
      <c r="V126" s="1092"/>
      <c r="W126" s="1092"/>
      <c r="X126" s="1092"/>
      <c r="Y126" s="1092"/>
      <c r="Z126" s="1092"/>
      <c r="AA126" s="1092"/>
    </row>
    <row r="127" spans="1:27" s="16" customFormat="1" x14ac:dyDescent="0.25">
      <c r="A127" s="1092"/>
      <c r="B127" s="1092"/>
      <c r="C127" s="1092"/>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2"/>
      <c r="AA127" s="1092"/>
    </row>
    <row r="128" spans="1:27" s="16" customFormat="1" x14ac:dyDescent="0.25">
      <c r="A128" s="1092"/>
      <c r="B128" s="1092"/>
      <c r="C128" s="1092"/>
      <c r="D128" s="1092"/>
      <c r="E128" s="1092"/>
      <c r="F128" s="1092"/>
      <c r="G128" s="1092"/>
      <c r="H128" s="1092"/>
      <c r="I128" s="1092"/>
      <c r="J128" s="1092"/>
      <c r="K128" s="1092"/>
      <c r="L128" s="1092"/>
      <c r="M128" s="1092"/>
      <c r="N128" s="1092"/>
      <c r="O128" s="1092"/>
      <c r="P128" s="1092"/>
      <c r="Q128" s="1092"/>
      <c r="R128" s="1092"/>
      <c r="S128" s="1092"/>
      <c r="T128" s="1092"/>
      <c r="U128" s="1092"/>
      <c r="V128" s="1092"/>
      <c r="W128" s="1092"/>
      <c r="X128" s="1092"/>
      <c r="Y128" s="1092"/>
      <c r="Z128" s="1092"/>
      <c r="AA128" s="1092"/>
    </row>
    <row r="129" spans="1:27" s="16" customFormat="1" x14ac:dyDescent="0.25">
      <c r="A129" s="1092"/>
      <c r="B129" s="1092"/>
      <c r="C129" s="1092"/>
      <c r="D129" s="1092"/>
      <c r="E129" s="1092"/>
      <c r="F129" s="1092"/>
      <c r="G129" s="1092"/>
      <c r="H129" s="1092"/>
      <c r="I129" s="1092"/>
      <c r="J129" s="1092"/>
      <c r="K129" s="1092"/>
      <c r="L129" s="1092"/>
      <c r="M129" s="1092"/>
      <c r="N129" s="1092"/>
      <c r="O129" s="1092"/>
      <c r="P129" s="1092"/>
      <c r="Q129" s="1092"/>
      <c r="R129" s="1092"/>
      <c r="S129" s="1092"/>
      <c r="T129" s="1092"/>
      <c r="U129" s="1092"/>
      <c r="V129" s="1092"/>
      <c r="W129" s="1092"/>
      <c r="X129" s="1092"/>
      <c r="Y129" s="1092"/>
      <c r="Z129" s="1092"/>
      <c r="AA129" s="1092"/>
    </row>
    <row r="130" spans="1:27" s="16" customFormat="1" x14ac:dyDescent="0.25">
      <c r="A130" s="1092"/>
      <c r="B130" s="1092"/>
      <c r="C130" s="1092"/>
      <c r="D130" s="1092"/>
      <c r="E130" s="1092"/>
      <c r="F130" s="1092"/>
      <c r="G130" s="1092"/>
      <c r="H130" s="1092"/>
      <c r="I130" s="1092"/>
      <c r="J130" s="1092"/>
      <c r="K130" s="1092"/>
      <c r="L130" s="1092"/>
      <c r="M130" s="1092"/>
      <c r="N130" s="1092"/>
      <c r="O130" s="1092"/>
      <c r="P130" s="1092"/>
      <c r="Q130" s="1092"/>
      <c r="R130" s="1092"/>
      <c r="S130" s="1092"/>
      <c r="T130" s="1092"/>
      <c r="U130" s="1092"/>
      <c r="V130" s="1092"/>
      <c r="W130" s="1092"/>
      <c r="X130" s="1092"/>
      <c r="Y130" s="1092"/>
      <c r="Z130" s="1092"/>
      <c r="AA130" s="1092"/>
    </row>
    <row r="131" spans="1:27" s="16" customFormat="1" x14ac:dyDescent="0.25">
      <c r="A131" s="1092"/>
      <c r="B131" s="1092"/>
      <c r="C131" s="1092"/>
      <c r="D131" s="1092"/>
      <c r="E131" s="1092"/>
      <c r="F131" s="1092"/>
      <c r="G131" s="1092"/>
      <c r="H131" s="1092"/>
      <c r="I131" s="1092"/>
      <c r="J131" s="1092"/>
      <c r="K131" s="1092"/>
      <c r="L131" s="1092"/>
      <c r="M131" s="1092"/>
      <c r="N131" s="1092"/>
      <c r="O131" s="1092"/>
      <c r="P131" s="1092"/>
      <c r="Q131" s="1092"/>
      <c r="R131" s="1092"/>
      <c r="S131" s="1092"/>
      <c r="T131" s="1092"/>
      <c r="U131" s="1092"/>
      <c r="V131" s="1092"/>
      <c r="W131" s="1092"/>
      <c r="X131" s="1092"/>
      <c r="Y131" s="1092"/>
      <c r="Z131" s="1092"/>
      <c r="AA131" s="1092"/>
    </row>
    <row r="132" spans="1:27" s="16" customFormat="1" x14ac:dyDescent="0.25">
      <c r="A132" s="1092"/>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2"/>
      <c r="W132" s="1092"/>
      <c r="X132" s="1092"/>
      <c r="Y132" s="1092"/>
      <c r="Z132" s="1092"/>
      <c r="AA132" s="1092"/>
    </row>
    <row r="133" spans="1:27" s="16" customFormat="1" x14ac:dyDescent="0.25">
      <c r="A133" s="1092"/>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92"/>
      <c r="W133" s="1092"/>
      <c r="X133" s="1092"/>
      <c r="Y133" s="1092"/>
      <c r="Z133" s="1092"/>
      <c r="AA133" s="1092"/>
    </row>
    <row r="134" spans="1:27" s="16" customFormat="1" x14ac:dyDescent="0.25">
      <c r="A134" s="1092"/>
      <c r="B134" s="1092"/>
      <c r="C134" s="1092"/>
      <c r="D134" s="1092"/>
      <c r="E134" s="1092"/>
      <c r="F134" s="1092"/>
      <c r="G134" s="1092"/>
      <c r="H134" s="1092"/>
      <c r="I134" s="1092"/>
      <c r="J134" s="1092"/>
      <c r="K134" s="1092"/>
      <c r="L134" s="1092"/>
      <c r="M134" s="1092"/>
      <c r="N134" s="1092"/>
      <c r="O134" s="1092"/>
      <c r="P134" s="1092"/>
      <c r="Q134" s="1092"/>
      <c r="R134" s="1092"/>
      <c r="S134" s="1092"/>
      <c r="T134" s="1092"/>
      <c r="U134" s="1092"/>
      <c r="V134" s="1092"/>
      <c r="W134" s="1092"/>
      <c r="X134" s="1092"/>
      <c r="Y134" s="1092"/>
      <c r="Z134" s="1092"/>
      <c r="AA134" s="1092"/>
    </row>
    <row r="135" spans="1:27" s="16" customFormat="1" x14ac:dyDescent="0.25">
      <c r="A135" s="1092"/>
      <c r="B135" s="1092"/>
      <c r="C135" s="1092"/>
      <c r="D135" s="1092"/>
      <c r="E135" s="1092"/>
      <c r="F135" s="1092"/>
      <c r="G135" s="1092"/>
      <c r="H135" s="1092"/>
      <c r="I135" s="1092"/>
      <c r="J135" s="1092"/>
      <c r="K135" s="1092"/>
      <c r="L135" s="1092"/>
      <c r="M135" s="1092"/>
      <c r="N135" s="1092"/>
      <c r="O135" s="1092"/>
      <c r="P135" s="1092"/>
      <c r="Q135" s="1092"/>
      <c r="R135" s="1092"/>
      <c r="S135" s="1092"/>
      <c r="T135" s="1092"/>
      <c r="U135" s="1092"/>
      <c r="V135" s="1092"/>
      <c r="W135" s="1092"/>
      <c r="X135" s="1092"/>
      <c r="Y135" s="1092"/>
      <c r="Z135" s="1092"/>
      <c r="AA135" s="1092"/>
    </row>
    <row r="136" spans="1:27" s="16" customFormat="1" x14ac:dyDescent="0.25">
      <c r="A136" s="1092"/>
      <c r="B136" s="1092"/>
      <c r="C136" s="1092"/>
      <c r="D136" s="1092"/>
      <c r="E136" s="1092"/>
      <c r="F136" s="1092"/>
      <c r="G136" s="1092"/>
      <c r="H136" s="1092"/>
      <c r="I136" s="1092"/>
      <c r="J136" s="1092"/>
      <c r="K136" s="1092"/>
      <c r="L136" s="1092"/>
      <c r="M136" s="1092"/>
      <c r="N136" s="1092"/>
      <c r="O136" s="1092"/>
      <c r="P136" s="1092"/>
      <c r="Q136" s="1092"/>
      <c r="R136" s="1092"/>
      <c r="S136" s="1092"/>
      <c r="T136" s="1092"/>
      <c r="U136" s="1092"/>
      <c r="V136" s="1092"/>
      <c r="W136" s="1092"/>
      <c r="X136" s="1092"/>
      <c r="Y136" s="1092"/>
      <c r="Z136" s="1092"/>
      <c r="AA136" s="1092"/>
    </row>
    <row r="137" spans="1:27" s="16" customFormat="1" x14ac:dyDescent="0.25">
      <c r="A137" s="1092"/>
      <c r="B137" s="1092"/>
      <c r="C137" s="1092"/>
      <c r="D137" s="1092"/>
      <c r="E137" s="1092"/>
      <c r="F137" s="1092"/>
      <c r="G137" s="1092"/>
      <c r="H137" s="1092"/>
      <c r="I137" s="1092"/>
      <c r="J137" s="1092"/>
      <c r="K137" s="1092"/>
      <c r="L137" s="1092"/>
      <c r="M137" s="1092"/>
      <c r="N137" s="1092"/>
      <c r="O137" s="1092"/>
      <c r="P137" s="1092"/>
      <c r="Q137" s="1092"/>
      <c r="R137" s="1092"/>
      <c r="S137" s="1092"/>
      <c r="T137" s="1092"/>
      <c r="U137" s="1092"/>
      <c r="V137" s="1092"/>
      <c r="W137" s="1092"/>
      <c r="X137" s="1092"/>
      <c r="Y137" s="1092"/>
      <c r="Z137" s="1092"/>
      <c r="AA137" s="1092"/>
    </row>
    <row r="138" spans="1:27" s="16" customFormat="1" x14ac:dyDescent="0.25">
      <c r="A138" s="1092"/>
      <c r="B138" s="1092"/>
      <c r="C138" s="1092"/>
      <c r="D138" s="1092"/>
      <c r="E138" s="1092"/>
      <c r="F138" s="1092"/>
      <c r="G138" s="1092"/>
      <c r="H138" s="1092"/>
      <c r="I138" s="1092"/>
      <c r="J138" s="1092"/>
      <c r="K138" s="1092"/>
      <c r="L138" s="1092"/>
      <c r="M138" s="1092"/>
      <c r="N138" s="1092"/>
      <c r="O138" s="1092"/>
      <c r="P138" s="1092"/>
      <c r="Q138" s="1092"/>
      <c r="R138" s="1092"/>
      <c r="S138" s="1092"/>
      <c r="T138" s="1092"/>
      <c r="U138" s="1092"/>
      <c r="V138" s="1092"/>
      <c r="W138" s="1092"/>
      <c r="X138" s="1092"/>
      <c r="Y138" s="1092"/>
      <c r="Z138" s="1092"/>
      <c r="AA138" s="1092"/>
    </row>
    <row r="139" spans="1:27" s="16" customFormat="1" x14ac:dyDescent="0.25">
      <c r="A139" s="1092"/>
      <c r="B139" s="1092"/>
      <c r="C139" s="1092"/>
      <c r="D139" s="1092"/>
      <c r="E139" s="1092"/>
      <c r="F139" s="1092"/>
      <c r="G139" s="1092"/>
      <c r="H139" s="1092"/>
      <c r="I139" s="1092"/>
      <c r="J139" s="1092"/>
      <c r="K139" s="1092"/>
      <c r="L139" s="1092"/>
      <c r="M139" s="1092"/>
      <c r="N139" s="1092"/>
      <c r="O139" s="1092"/>
      <c r="P139" s="1092"/>
      <c r="Q139" s="1092"/>
      <c r="R139" s="1092"/>
      <c r="S139" s="1092"/>
      <c r="T139" s="1092"/>
      <c r="U139" s="1092"/>
      <c r="V139" s="1092"/>
      <c r="W139" s="1092"/>
      <c r="X139" s="1092"/>
      <c r="Y139" s="1092"/>
      <c r="Z139" s="1092"/>
      <c r="AA139" s="1092"/>
    </row>
    <row r="140" spans="1:27" s="16" customFormat="1" x14ac:dyDescent="0.25">
      <c r="A140" s="1092"/>
      <c r="B140" s="1092"/>
      <c r="C140" s="1092"/>
      <c r="D140" s="1092"/>
      <c r="E140" s="1092"/>
      <c r="F140" s="1092"/>
      <c r="G140" s="1092"/>
      <c r="H140" s="1092"/>
      <c r="I140" s="1092"/>
      <c r="J140" s="1092"/>
      <c r="K140" s="1092"/>
      <c r="L140" s="1092"/>
      <c r="M140" s="1092"/>
      <c r="N140" s="1092"/>
      <c r="O140" s="1092"/>
      <c r="P140" s="1092"/>
      <c r="Q140" s="1092"/>
      <c r="R140" s="1092"/>
      <c r="S140" s="1092"/>
      <c r="T140" s="1092"/>
      <c r="U140" s="1092"/>
      <c r="V140" s="1092"/>
      <c r="W140" s="1092"/>
      <c r="X140" s="1092"/>
      <c r="Y140" s="1092"/>
      <c r="Z140" s="1092"/>
      <c r="AA140" s="1092"/>
    </row>
    <row r="141" spans="1:27" s="16" customFormat="1" x14ac:dyDescent="0.25">
      <c r="A141" s="1092"/>
      <c r="B141" s="1092"/>
      <c r="C141" s="1092"/>
      <c r="D141" s="1092"/>
      <c r="E141" s="1092"/>
      <c r="F141" s="1092"/>
      <c r="G141" s="1092"/>
      <c r="H141" s="1092"/>
      <c r="I141" s="1092"/>
      <c r="J141" s="1092"/>
      <c r="K141" s="1092"/>
      <c r="L141" s="1092"/>
      <c r="M141" s="1092"/>
      <c r="N141" s="1092"/>
      <c r="O141" s="1092"/>
      <c r="P141" s="1092"/>
      <c r="Q141" s="1092"/>
      <c r="R141" s="1092"/>
      <c r="S141" s="1092"/>
      <c r="T141" s="1092"/>
      <c r="U141" s="1092"/>
      <c r="V141" s="1092"/>
      <c r="W141" s="1092"/>
      <c r="X141" s="1092"/>
      <c r="Y141" s="1092"/>
      <c r="Z141" s="1092"/>
      <c r="AA141" s="1092"/>
    </row>
    <row r="142" spans="1:27" s="16" customFormat="1" x14ac:dyDescent="0.25">
      <c r="A142" s="1092"/>
      <c r="B142" s="1092"/>
      <c r="C142" s="1092"/>
      <c r="D142" s="1092"/>
      <c r="E142" s="1092"/>
      <c r="F142" s="1092"/>
      <c r="G142" s="1092"/>
      <c r="H142" s="1092"/>
      <c r="I142" s="1092"/>
      <c r="J142" s="1092"/>
      <c r="K142" s="1092"/>
      <c r="L142" s="1092"/>
      <c r="M142" s="1092"/>
      <c r="N142" s="1092"/>
      <c r="O142" s="1092"/>
      <c r="P142" s="1092"/>
      <c r="Q142" s="1092"/>
      <c r="R142" s="1092"/>
      <c r="S142" s="1092"/>
      <c r="T142" s="1092"/>
      <c r="U142" s="1092"/>
      <c r="V142" s="1092"/>
      <c r="W142" s="1092"/>
      <c r="X142" s="1092"/>
      <c r="Y142" s="1092"/>
      <c r="Z142" s="1092"/>
      <c r="AA142" s="1092"/>
    </row>
    <row r="143" spans="1:27" s="16" customFormat="1" x14ac:dyDescent="0.25">
      <c r="A143" s="1092"/>
      <c r="B143" s="1092"/>
      <c r="C143" s="1092"/>
      <c r="D143" s="1092"/>
      <c r="E143" s="1092"/>
      <c r="F143" s="1092"/>
      <c r="G143" s="1092"/>
      <c r="H143" s="1092"/>
      <c r="I143" s="1092"/>
      <c r="J143" s="1092"/>
      <c r="K143" s="1092"/>
      <c r="L143" s="1092"/>
      <c r="M143" s="1092"/>
      <c r="N143" s="1092"/>
      <c r="O143" s="1092"/>
      <c r="P143" s="1092"/>
      <c r="Q143" s="1092"/>
      <c r="R143" s="1092"/>
      <c r="S143" s="1092"/>
      <c r="T143" s="1092"/>
      <c r="U143" s="1092"/>
      <c r="V143" s="1092"/>
      <c r="W143" s="1092"/>
      <c r="X143" s="1092"/>
      <c r="Y143" s="1092"/>
      <c r="Z143" s="1092"/>
      <c r="AA143" s="1092"/>
    </row>
    <row r="144" spans="1:27" s="16" customFormat="1" x14ac:dyDescent="0.25">
      <c r="A144" s="1092"/>
      <c r="B144" s="1092"/>
      <c r="C144" s="1092"/>
      <c r="D144" s="1092"/>
      <c r="E144" s="1092"/>
      <c r="F144" s="1092"/>
      <c r="G144" s="1092"/>
      <c r="H144" s="1092"/>
      <c r="I144" s="1092"/>
      <c r="J144" s="1092"/>
      <c r="K144" s="1092"/>
      <c r="L144" s="1092"/>
      <c r="M144" s="1092"/>
      <c r="N144" s="1092"/>
      <c r="O144" s="1092"/>
      <c r="P144" s="1092"/>
      <c r="Q144" s="1092"/>
      <c r="R144" s="1092"/>
      <c r="S144" s="1092"/>
      <c r="T144" s="1092"/>
      <c r="U144" s="1092"/>
      <c r="V144" s="1092"/>
      <c r="W144" s="1092"/>
      <c r="X144" s="1092"/>
      <c r="Y144" s="1092"/>
      <c r="Z144" s="1092"/>
      <c r="AA144" s="1092"/>
    </row>
    <row r="145" spans="1:27" s="16" customFormat="1" x14ac:dyDescent="0.25">
      <c r="A145" s="1092"/>
      <c r="B145" s="1092"/>
      <c r="C145" s="1092"/>
      <c r="D145" s="1092"/>
      <c r="E145" s="1092"/>
      <c r="F145" s="1092"/>
      <c r="G145" s="1092"/>
      <c r="H145" s="1092"/>
      <c r="I145" s="1092"/>
      <c r="J145" s="1092"/>
      <c r="K145" s="1092"/>
      <c r="L145" s="1092"/>
      <c r="M145" s="1092"/>
      <c r="N145" s="1092"/>
      <c r="O145" s="1092"/>
      <c r="P145" s="1092"/>
      <c r="Q145" s="1092"/>
      <c r="R145" s="1092"/>
      <c r="S145" s="1092"/>
      <c r="T145" s="1092"/>
      <c r="U145" s="1092"/>
      <c r="V145" s="1092"/>
      <c r="W145" s="1092"/>
      <c r="X145" s="1092"/>
      <c r="Y145" s="1092"/>
      <c r="Z145" s="1092"/>
      <c r="AA145" s="1092"/>
    </row>
    <row r="146" spans="1:27" s="16" customFormat="1" x14ac:dyDescent="0.25">
      <c r="A146" s="1092"/>
      <c r="B146" s="1092"/>
      <c r="C146" s="1092"/>
      <c r="D146" s="1092"/>
      <c r="E146" s="1092"/>
      <c r="F146" s="1092"/>
      <c r="G146" s="1092"/>
      <c r="H146" s="1092"/>
      <c r="I146" s="1092"/>
      <c r="J146" s="1092"/>
      <c r="K146" s="1092"/>
      <c r="L146" s="1092"/>
      <c r="M146" s="1092"/>
      <c r="N146" s="1092"/>
      <c r="O146" s="1092"/>
      <c r="P146" s="1092"/>
      <c r="Q146" s="1092"/>
      <c r="R146" s="1092"/>
      <c r="S146" s="1092"/>
      <c r="T146" s="1092"/>
      <c r="U146" s="1092"/>
      <c r="V146" s="1092"/>
      <c r="W146" s="1092"/>
      <c r="X146" s="1092"/>
      <c r="Y146" s="1092"/>
      <c r="Z146" s="1092"/>
      <c r="AA146" s="1092"/>
    </row>
    <row r="147" spans="1:27" s="16" customFormat="1" x14ac:dyDescent="0.25">
      <c r="A147" s="1092"/>
      <c r="B147" s="1092"/>
      <c r="C147" s="1092"/>
      <c r="D147" s="1092"/>
      <c r="E147" s="1092"/>
      <c r="F147" s="1092"/>
      <c r="G147" s="1092"/>
      <c r="H147" s="1092"/>
      <c r="I147" s="1092"/>
      <c r="J147" s="1092"/>
      <c r="K147" s="1092"/>
      <c r="L147" s="1092"/>
      <c r="M147" s="1092"/>
      <c r="N147" s="1092"/>
      <c r="O147" s="1092"/>
      <c r="P147" s="1092"/>
      <c r="Q147" s="1092"/>
      <c r="R147" s="1092"/>
      <c r="S147" s="1092"/>
      <c r="T147" s="1092"/>
      <c r="U147" s="1092"/>
      <c r="V147" s="1092"/>
      <c r="W147" s="1092"/>
      <c r="X147" s="1092"/>
      <c r="Y147" s="1092"/>
      <c r="Z147" s="1092"/>
      <c r="AA147" s="1092"/>
    </row>
    <row r="148" spans="1:27" s="16" customFormat="1" x14ac:dyDescent="0.25">
      <c r="A148" s="1092"/>
      <c r="B148" s="1092"/>
      <c r="C148" s="1092"/>
      <c r="D148" s="1092"/>
      <c r="E148" s="1092"/>
      <c r="F148" s="1092"/>
      <c r="G148" s="1092"/>
      <c r="H148" s="1092"/>
      <c r="I148" s="1092"/>
      <c r="J148" s="1092"/>
      <c r="K148" s="1092"/>
      <c r="L148" s="1092"/>
      <c r="M148" s="1092"/>
      <c r="N148" s="1092"/>
      <c r="O148" s="1092"/>
      <c r="P148" s="1092"/>
      <c r="Q148" s="1092"/>
      <c r="R148" s="1092"/>
      <c r="S148" s="1092"/>
      <c r="T148" s="1092"/>
      <c r="U148" s="1092"/>
      <c r="V148" s="1092"/>
      <c r="W148" s="1092"/>
      <c r="X148" s="1092"/>
      <c r="Y148" s="1092"/>
      <c r="Z148" s="1092"/>
      <c r="AA148" s="1092"/>
    </row>
    <row r="149" spans="1:27" s="16" customFormat="1" x14ac:dyDescent="0.25">
      <c r="A149" s="1092"/>
      <c r="B149" s="1092"/>
      <c r="C149" s="1092"/>
      <c r="D149" s="1092"/>
      <c r="E149" s="1092"/>
      <c r="F149" s="1092"/>
      <c r="G149" s="1092"/>
      <c r="H149" s="1092"/>
      <c r="I149" s="1092"/>
      <c r="J149" s="1092"/>
      <c r="K149" s="1092"/>
      <c r="L149" s="1092"/>
      <c r="M149" s="1092"/>
      <c r="N149" s="1092"/>
      <c r="O149" s="1092"/>
      <c r="P149" s="1092"/>
      <c r="Q149" s="1092"/>
      <c r="R149" s="1092"/>
      <c r="S149" s="1092"/>
      <c r="T149" s="1092"/>
      <c r="U149" s="1092"/>
      <c r="V149" s="1092"/>
      <c r="W149" s="1092"/>
      <c r="X149" s="1092"/>
      <c r="Y149" s="1092"/>
      <c r="Z149" s="1092"/>
      <c r="AA149" s="1092"/>
    </row>
    <row r="150" spans="1:27" s="16" customFormat="1" x14ac:dyDescent="0.25">
      <c r="A150" s="1092"/>
      <c r="B150" s="1092"/>
      <c r="C150" s="1092"/>
      <c r="D150" s="1092"/>
      <c r="E150" s="1092"/>
      <c r="F150" s="1092"/>
      <c r="G150" s="1092"/>
      <c r="H150" s="1092"/>
      <c r="I150" s="1092"/>
      <c r="J150" s="1092"/>
      <c r="K150" s="1092"/>
      <c r="L150" s="1092"/>
      <c r="M150" s="1092"/>
      <c r="N150" s="1092"/>
      <c r="O150" s="1092"/>
      <c r="P150" s="1092"/>
      <c r="Q150" s="1092"/>
      <c r="R150" s="1092"/>
      <c r="S150" s="1092"/>
      <c r="T150" s="1092"/>
      <c r="U150" s="1092"/>
      <c r="V150" s="1092"/>
      <c r="W150" s="1092"/>
      <c r="X150" s="1092"/>
      <c r="Y150" s="1092"/>
      <c r="Z150" s="3"/>
      <c r="AA150" s="1092"/>
    </row>
    <row r="151" spans="1:27" s="16" customFormat="1" x14ac:dyDescent="0.25">
      <c r="A151" s="1092"/>
      <c r="B151" s="1092"/>
      <c r="C151" s="1092"/>
      <c r="D151" s="1092"/>
      <c r="E151" s="1092"/>
      <c r="F151" s="1092"/>
      <c r="G151" s="1092"/>
      <c r="H151" s="1092"/>
      <c r="I151" s="1092"/>
      <c r="J151" s="1092"/>
      <c r="K151" s="1092"/>
      <c r="L151" s="1092"/>
      <c r="M151" s="1092"/>
      <c r="N151" s="1092"/>
      <c r="O151" s="1092"/>
      <c r="P151" s="1092"/>
      <c r="Q151" s="1092"/>
      <c r="R151" s="1092"/>
      <c r="S151" s="1092"/>
      <c r="T151" s="1092"/>
      <c r="U151" s="1092"/>
      <c r="V151" s="1092"/>
      <c r="W151" s="1092"/>
      <c r="X151" s="1092"/>
      <c r="Y151" s="1092"/>
      <c r="Z151" s="3"/>
      <c r="AA151" s="1092"/>
    </row>
    <row r="152" spans="1:27" s="16" customFormat="1" x14ac:dyDescent="0.25">
      <c r="A152" s="1092"/>
      <c r="B152" s="1092"/>
      <c r="C152" s="1092"/>
      <c r="D152" s="1092"/>
      <c r="E152" s="1092"/>
      <c r="F152" s="1092"/>
      <c r="G152" s="1092"/>
      <c r="H152" s="1092"/>
      <c r="I152" s="1092"/>
      <c r="J152" s="1092"/>
      <c r="K152" s="1092"/>
      <c r="L152" s="1092"/>
      <c r="M152" s="1092"/>
      <c r="N152" s="1092"/>
      <c r="O152" s="1092"/>
      <c r="P152" s="1092"/>
      <c r="Q152" s="1092"/>
      <c r="R152" s="1092"/>
      <c r="S152" s="1092"/>
      <c r="T152" s="1092"/>
      <c r="U152" s="1092"/>
      <c r="V152" s="1092"/>
      <c r="W152" s="1092"/>
      <c r="X152" s="1092"/>
      <c r="Y152" s="1092"/>
      <c r="Z152" s="3"/>
      <c r="AA152" s="1092"/>
    </row>
    <row r="153" spans="1:27" s="16" customFormat="1" x14ac:dyDescent="0.25">
      <c r="A153" s="1092"/>
      <c r="B153" s="1092"/>
      <c r="C153" s="1092"/>
      <c r="D153" s="1092"/>
      <c r="E153" s="1092"/>
      <c r="F153" s="1092"/>
      <c r="G153" s="1092"/>
      <c r="H153" s="1092"/>
      <c r="I153" s="1092"/>
      <c r="J153" s="1092"/>
      <c r="K153" s="1092"/>
      <c r="L153" s="1092"/>
      <c r="M153" s="1092"/>
      <c r="N153" s="1092"/>
      <c r="O153" s="1092"/>
      <c r="P153" s="1092"/>
      <c r="Q153" s="1092"/>
      <c r="R153" s="1092"/>
      <c r="S153" s="1092"/>
      <c r="T153" s="1092"/>
      <c r="U153" s="1092"/>
      <c r="V153" s="1092"/>
      <c r="W153" s="1092"/>
      <c r="X153" s="1092"/>
      <c r="Y153" s="1092"/>
      <c r="Z153" s="3"/>
      <c r="AA153" s="1092"/>
    </row>
    <row r="154" spans="1:27" s="16" customFormat="1" x14ac:dyDescent="0.25">
      <c r="A154" s="1092"/>
      <c r="B154" s="1092"/>
      <c r="C154" s="1092"/>
      <c r="D154" s="1092"/>
      <c r="E154" s="1092"/>
      <c r="F154" s="1092"/>
      <c r="G154" s="1092"/>
      <c r="H154" s="1092"/>
      <c r="I154" s="1092"/>
      <c r="J154" s="1092"/>
      <c r="K154" s="1092"/>
      <c r="L154" s="1092"/>
      <c r="M154" s="1092"/>
      <c r="N154" s="1092"/>
      <c r="O154" s="1092"/>
      <c r="P154" s="1092"/>
      <c r="Q154" s="1092"/>
      <c r="R154" s="1092"/>
      <c r="S154" s="1092"/>
      <c r="T154" s="1092"/>
      <c r="U154" s="1092"/>
      <c r="V154" s="1092"/>
      <c r="W154" s="1092"/>
      <c r="X154" s="1092"/>
      <c r="Y154" s="1092"/>
      <c r="Z154" s="3"/>
      <c r="AA154" s="1092"/>
    </row>
    <row r="155" spans="1:27" x14ac:dyDescent="0.25">
      <c r="Z155" s="3"/>
    </row>
    <row r="156" spans="1:27" x14ac:dyDescent="0.25">
      <c r="Z156" s="3"/>
    </row>
    <row r="157" spans="1:27" x14ac:dyDescent="0.25">
      <c r="Z157" s="3"/>
    </row>
    <row r="158" spans="1:27" x14ac:dyDescent="0.25">
      <c r="Z158" s="3"/>
    </row>
    <row r="159" spans="1:27" x14ac:dyDescent="0.25">
      <c r="Z159" s="3"/>
    </row>
    <row r="160" spans="1:27" x14ac:dyDescent="0.25">
      <c r="Z160" s="3"/>
    </row>
    <row r="161" spans="26:26" x14ac:dyDescent="0.25">
      <c r="Z161" s="3"/>
    </row>
    <row r="162" spans="26:26" x14ac:dyDescent="0.25">
      <c r="Z162" s="3"/>
    </row>
    <row r="163" spans="26:26" x14ac:dyDescent="0.25">
      <c r="Z163" s="3"/>
    </row>
    <row r="164" spans="26:26" x14ac:dyDescent="0.25">
      <c r="Z164" s="3"/>
    </row>
    <row r="165" spans="26:26" x14ac:dyDescent="0.25">
      <c r="Z165" s="3"/>
    </row>
    <row r="166" spans="26:26" x14ac:dyDescent="0.25">
      <c r="Z166" s="3"/>
    </row>
    <row r="167" spans="26:26" x14ac:dyDescent="0.25">
      <c r="Z167" s="3"/>
    </row>
    <row r="168" spans="26:26" x14ac:dyDescent="0.25">
      <c r="Z168" s="3"/>
    </row>
    <row r="169" spans="26:26" x14ac:dyDescent="0.25">
      <c r="Z169" s="3"/>
    </row>
    <row r="170" spans="26:26" x14ac:dyDescent="0.25">
      <c r="Z170" s="3"/>
    </row>
    <row r="171" spans="26:26" x14ac:dyDescent="0.25">
      <c r="Z171" s="3"/>
    </row>
    <row r="172" spans="26:26" x14ac:dyDescent="0.25">
      <c r="Z172" s="3"/>
    </row>
    <row r="173" spans="26:26" x14ac:dyDescent="0.25">
      <c r="Z173" s="3"/>
    </row>
    <row r="174" spans="26:26" x14ac:dyDescent="0.25">
      <c r="Z174" s="3"/>
    </row>
    <row r="175" spans="26:26" x14ac:dyDescent="0.25">
      <c r="Z175" s="3"/>
    </row>
    <row r="176" spans="26:26" x14ac:dyDescent="0.25">
      <c r="Z176" s="3"/>
    </row>
    <row r="177" spans="26:26" x14ac:dyDescent="0.25">
      <c r="Z177" s="3"/>
    </row>
    <row r="178" spans="26:26" x14ac:dyDescent="0.25">
      <c r="Z178" s="3"/>
    </row>
    <row r="179" spans="26:26" x14ac:dyDescent="0.25">
      <c r="Z179" s="3"/>
    </row>
    <row r="180" spans="26:26" x14ac:dyDescent="0.25">
      <c r="Z180" s="3"/>
    </row>
    <row r="181" spans="26:26" x14ac:dyDescent="0.25">
      <c r="Z181" s="3"/>
    </row>
    <row r="182" spans="26:26" x14ac:dyDescent="0.25">
      <c r="Z182" s="3"/>
    </row>
    <row r="183" spans="26:26" x14ac:dyDescent="0.25">
      <c r="Z183" s="3"/>
    </row>
    <row r="184" spans="26:26" x14ac:dyDescent="0.25">
      <c r="Z184" s="3"/>
    </row>
    <row r="185" spans="26:26" x14ac:dyDescent="0.25">
      <c r="Z185" s="3"/>
    </row>
    <row r="186" spans="26:26" x14ac:dyDescent="0.25">
      <c r="Z186" s="3"/>
    </row>
    <row r="187" spans="26:26" x14ac:dyDescent="0.25">
      <c r="Z187" s="3"/>
    </row>
    <row r="188" spans="26:26" x14ac:dyDescent="0.25">
      <c r="Z188" s="3"/>
    </row>
    <row r="189" spans="26:26" x14ac:dyDescent="0.25">
      <c r="Z189" s="3"/>
    </row>
    <row r="190" spans="26:26" x14ac:dyDescent="0.25">
      <c r="Z190" s="3"/>
    </row>
    <row r="191" spans="26:26" x14ac:dyDescent="0.25">
      <c r="Z191" s="3"/>
    </row>
    <row r="192" spans="26:26" x14ac:dyDescent="0.25">
      <c r="Z192" s="3"/>
    </row>
    <row r="193" spans="26:26" x14ac:dyDescent="0.25">
      <c r="Z193" s="3"/>
    </row>
    <row r="194" spans="26:26" x14ac:dyDescent="0.25">
      <c r="Z194" s="3"/>
    </row>
    <row r="195" spans="26:26" x14ac:dyDescent="0.25">
      <c r="Z195" s="3"/>
    </row>
    <row r="196" spans="26:26" x14ac:dyDescent="0.25">
      <c r="Z196" s="3"/>
    </row>
    <row r="197" spans="26:26" x14ac:dyDescent="0.25">
      <c r="Z197" s="3"/>
    </row>
    <row r="198" spans="26:26" x14ac:dyDescent="0.25">
      <c r="Z198" s="3"/>
    </row>
    <row r="199" spans="26:26" x14ac:dyDescent="0.25">
      <c r="Z199" s="3"/>
    </row>
    <row r="200" spans="26:26" x14ac:dyDescent="0.25">
      <c r="Z200" s="3"/>
    </row>
    <row r="201" spans="26:26" x14ac:dyDescent="0.25">
      <c r="Z201" s="3"/>
    </row>
    <row r="202" spans="26:26" x14ac:dyDescent="0.25">
      <c r="Z202" s="3"/>
    </row>
    <row r="203" spans="26:26" x14ac:dyDescent="0.25">
      <c r="Z203" s="3"/>
    </row>
    <row r="204" spans="26:26" x14ac:dyDescent="0.25">
      <c r="Z204" s="3"/>
    </row>
    <row r="205" spans="26:26" x14ac:dyDescent="0.25">
      <c r="Z205" s="3"/>
    </row>
    <row r="206" spans="26:26" x14ac:dyDescent="0.25">
      <c r="Z206" s="3"/>
    </row>
    <row r="207" spans="26:26" x14ac:dyDescent="0.25">
      <c r="Z207" s="3"/>
    </row>
    <row r="208" spans="26:26" x14ac:dyDescent="0.25">
      <c r="Z208" s="3"/>
    </row>
    <row r="209" spans="26:26" x14ac:dyDescent="0.25">
      <c r="Z209" s="3"/>
    </row>
    <row r="210" spans="26:26" x14ac:dyDescent="0.25">
      <c r="Z210" s="3"/>
    </row>
    <row r="211" spans="26:26" x14ac:dyDescent="0.25">
      <c r="Z211" s="3"/>
    </row>
    <row r="212" spans="26:26" x14ac:dyDescent="0.25">
      <c r="Z212" s="3"/>
    </row>
    <row r="213" spans="26:26" x14ac:dyDescent="0.25">
      <c r="Z213" s="3"/>
    </row>
    <row r="214" spans="26:26" x14ac:dyDescent="0.25">
      <c r="Z214" s="3"/>
    </row>
    <row r="215" spans="26:26" x14ac:dyDescent="0.25">
      <c r="Z215" s="3"/>
    </row>
    <row r="216" spans="26:26" x14ac:dyDescent="0.25">
      <c r="Z216" s="3"/>
    </row>
    <row r="217" spans="26:26" x14ac:dyDescent="0.25">
      <c r="Z217" s="3"/>
    </row>
    <row r="218" spans="26:26" x14ac:dyDescent="0.25">
      <c r="Z218" s="3"/>
    </row>
    <row r="219" spans="26:26" x14ac:dyDescent="0.25">
      <c r="Z219" s="3"/>
    </row>
    <row r="220" spans="26:26" x14ac:dyDescent="0.25">
      <c r="Z220" s="3"/>
    </row>
    <row r="221" spans="26:26" x14ac:dyDescent="0.25">
      <c r="Z221" s="3"/>
    </row>
    <row r="222" spans="26:26" x14ac:dyDescent="0.25">
      <c r="Z222" s="3"/>
    </row>
    <row r="223" spans="26:26" x14ac:dyDescent="0.25">
      <c r="Z223" s="3"/>
    </row>
    <row r="224" spans="26:26" x14ac:dyDescent="0.25">
      <c r="Z224" s="3"/>
    </row>
    <row r="225" spans="26:26" x14ac:dyDescent="0.25">
      <c r="Z225" s="3"/>
    </row>
    <row r="226" spans="26:26" x14ac:dyDescent="0.25">
      <c r="Z226" s="3"/>
    </row>
    <row r="227" spans="26:26" x14ac:dyDescent="0.25">
      <c r="Z227" s="3"/>
    </row>
    <row r="228" spans="26:26" x14ac:dyDescent="0.25">
      <c r="Z228" s="3"/>
    </row>
    <row r="229" spans="26:26" x14ac:dyDescent="0.25">
      <c r="Z229" s="3"/>
    </row>
    <row r="230" spans="26:26" x14ac:dyDescent="0.25">
      <c r="Z230" s="3"/>
    </row>
    <row r="231" spans="26:26" x14ac:dyDescent="0.25">
      <c r="Z231" s="3"/>
    </row>
    <row r="232" spans="26:26" x14ac:dyDescent="0.25">
      <c r="Z232" s="3"/>
    </row>
    <row r="233" spans="26:26" x14ac:dyDescent="0.25">
      <c r="Z233" s="3"/>
    </row>
    <row r="234" spans="26:26" x14ac:dyDescent="0.25">
      <c r="Z234" s="3"/>
    </row>
    <row r="235" spans="26:26" x14ac:dyDescent="0.25">
      <c r="Z235" s="3"/>
    </row>
    <row r="236" spans="26:26" x14ac:dyDescent="0.25">
      <c r="Z236" s="3"/>
    </row>
    <row r="237" spans="26:26" x14ac:dyDescent="0.25">
      <c r="Z237" s="3"/>
    </row>
    <row r="238" spans="26:26" x14ac:dyDescent="0.25">
      <c r="Z238" s="3"/>
    </row>
    <row r="239" spans="26:26" x14ac:dyDescent="0.25">
      <c r="Z239" s="3"/>
    </row>
    <row r="240" spans="26:26" x14ac:dyDescent="0.25">
      <c r="Z240" s="3"/>
    </row>
    <row r="241" spans="26:26" x14ac:dyDescent="0.25">
      <c r="Z241" s="3"/>
    </row>
    <row r="242" spans="26:26" x14ac:dyDescent="0.25">
      <c r="Z242" s="3"/>
    </row>
    <row r="243" spans="26:26" x14ac:dyDescent="0.25">
      <c r="Z243" s="3"/>
    </row>
    <row r="244" spans="26:26" x14ac:dyDescent="0.25">
      <c r="Z244" s="3"/>
    </row>
    <row r="245" spans="26:26" x14ac:dyDescent="0.25">
      <c r="Z245" s="3"/>
    </row>
    <row r="246" spans="26:26" x14ac:dyDescent="0.25">
      <c r="Z246" s="3"/>
    </row>
    <row r="247" spans="26:26" x14ac:dyDescent="0.25">
      <c r="Z247" s="3"/>
    </row>
    <row r="248" spans="26:26" x14ac:dyDescent="0.25">
      <c r="Z248" s="3"/>
    </row>
    <row r="249" spans="26:26" x14ac:dyDescent="0.25">
      <c r="Z249" s="3"/>
    </row>
    <row r="250" spans="26:26" x14ac:dyDescent="0.25">
      <c r="Z250" s="3"/>
    </row>
    <row r="251" spans="26:26" x14ac:dyDescent="0.25">
      <c r="Z251" s="3"/>
    </row>
    <row r="252" spans="26:26" x14ac:dyDescent="0.25">
      <c r="Z252" s="3"/>
    </row>
    <row r="253" spans="26:26" x14ac:dyDescent="0.25">
      <c r="Z253" s="3"/>
    </row>
    <row r="254" spans="26:26" x14ac:dyDescent="0.25">
      <c r="Z254" s="3"/>
    </row>
    <row r="255" spans="26:26" x14ac:dyDescent="0.25">
      <c r="Z255" s="3"/>
    </row>
    <row r="256" spans="26:26" x14ac:dyDescent="0.25">
      <c r="Z256" s="3"/>
    </row>
    <row r="257" spans="26:26" x14ac:dyDescent="0.25">
      <c r="Z257" s="3"/>
    </row>
    <row r="258" spans="26:26" x14ac:dyDescent="0.25">
      <c r="Z258" s="3"/>
    </row>
    <row r="259" spans="26:26" x14ac:dyDescent="0.25">
      <c r="Z259" s="3"/>
    </row>
    <row r="260" spans="26:26" x14ac:dyDescent="0.25">
      <c r="Z260" s="3"/>
    </row>
    <row r="261" spans="26:26" x14ac:dyDescent="0.25">
      <c r="Z261" s="3"/>
    </row>
    <row r="262" spans="26:26" x14ac:dyDescent="0.25">
      <c r="Z262" s="3"/>
    </row>
    <row r="263" spans="26:26" x14ac:dyDescent="0.25">
      <c r="Z263" s="3"/>
    </row>
    <row r="264" spans="26:26" x14ac:dyDescent="0.25">
      <c r="Z264" s="3"/>
    </row>
    <row r="265" spans="26:26" x14ac:dyDescent="0.25">
      <c r="Z265" s="3"/>
    </row>
    <row r="266" spans="26:26" x14ac:dyDescent="0.25">
      <c r="Z266" s="3"/>
    </row>
    <row r="267" spans="26:26" x14ac:dyDescent="0.25">
      <c r="Z267" s="3"/>
    </row>
    <row r="268" spans="26:26" x14ac:dyDescent="0.25">
      <c r="Z268" s="3"/>
    </row>
  </sheetData>
  <mergeCells count="24">
    <mergeCell ref="T5:U5"/>
    <mergeCell ref="V5:W5"/>
    <mergeCell ref="X5:Y5"/>
    <mergeCell ref="Z5:AA5"/>
    <mergeCell ref="I5:J5"/>
    <mergeCell ref="K5:L5"/>
    <mergeCell ref="M5:N5"/>
    <mergeCell ref="P5:Q5"/>
    <mergeCell ref="R5:S5"/>
    <mergeCell ref="A1:AA1"/>
    <mergeCell ref="A2:AA2"/>
    <mergeCell ref="A3:A5"/>
    <mergeCell ref="B3:B5"/>
    <mergeCell ref="C3:N3"/>
    <mergeCell ref="P3:AA3"/>
    <mergeCell ref="C4:F4"/>
    <mergeCell ref="G4:J4"/>
    <mergeCell ref="K4:N4"/>
    <mergeCell ref="P4:S4"/>
    <mergeCell ref="T4:W4"/>
    <mergeCell ref="X4:AA4"/>
    <mergeCell ref="C5:D5"/>
    <mergeCell ref="E5:F5"/>
    <mergeCell ref="G5:H5"/>
  </mergeCells>
  <printOptions horizontalCentered="1"/>
  <pageMargins left="0.7" right="0.7" top="0.75" bottom="0.75" header="0.3" footer="0.3"/>
  <pageSetup scale="82"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A0318-2BE2-479C-8865-7101E144B4A1}">
  <dimension ref="A1:L23"/>
  <sheetViews>
    <sheetView zoomScale="130" zoomScaleNormal="130" workbookViewId="0">
      <selection activeCell="A23" sqref="A23:XFD59"/>
    </sheetView>
  </sheetViews>
  <sheetFormatPr defaultColWidth="9.140625" defaultRowHeight="15" x14ac:dyDescent="0.25"/>
  <cols>
    <col min="1" max="1" width="12.140625" style="184" customWidth="1"/>
    <col min="2" max="2" width="8.5703125" style="184" customWidth="1"/>
    <col min="3" max="3" width="7.85546875" style="184" customWidth="1"/>
    <col min="4" max="4" width="8.28515625" style="184" customWidth="1"/>
    <col min="5" max="5" width="6.42578125" style="184" customWidth="1"/>
    <col min="6" max="6" width="8.85546875" style="184" customWidth="1"/>
    <col min="7" max="7" width="6.42578125" style="184" customWidth="1"/>
    <col min="8" max="8" width="7.5703125" style="184" bestFit="1" customWidth="1"/>
    <col min="9" max="9" width="8.28515625" style="184" bestFit="1" customWidth="1"/>
    <col min="10" max="10" width="7.5703125" style="184" bestFit="1" customWidth="1"/>
    <col min="11" max="11" width="8.28515625" style="184" bestFit="1" customWidth="1"/>
    <col min="12" max="12" width="6.42578125" style="8" customWidth="1"/>
    <col min="13" max="16384" width="9.140625" style="8"/>
  </cols>
  <sheetData>
    <row r="1" spans="1:12" s="27" customFormat="1" ht="15.75" x14ac:dyDescent="0.25">
      <c r="A1" s="734" t="s">
        <v>255</v>
      </c>
      <c r="B1" s="734"/>
      <c r="C1" s="734"/>
      <c r="D1" s="734"/>
      <c r="E1" s="734"/>
      <c r="F1" s="734"/>
      <c r="G1" s="734"/>
      <c r="H1" s="734"/>
      <c r="I1" s="734"/>
      <c r="J1" s="734"/>
      <c r="K1" s="734"/>
    </row>
    <row r="2" spans="1:12" s="27" customFormat="1" ht="15.75" x14ac:dyDescent="0.25">
      <c r="A2" s="734" t="s">
        <v>399</v>
      </c>
      <c r="B2" s="734"/>
      <c r="C2" s="734"/>
      <c r="D2" s="734"/>
      <c r="E2" s="734"/>
      <c r="F2" s="734"/>
      <c r="G2" s="734"/>
      <c r="H2" s="734"/>
      <c r="I2" s="734"/>
      <c r="J2" s="734"/>
      <c r="K2" s="734"/>
    </row>
    <row r="3" spans="1:12" s="27" customFormat="1" ht="15.75" thickBot="1" x14ac:dyDescent="0.3">
      <c r="A3" s="735" t="s">
        <v>19</v>
      </c>
      <c r="B3" s="735"/>
      <c r="C3" s="735"/>
      <c r="D3" s="735"/>
      <c r="E3" s="735"/>
      <c r="F3" s="735"/>
      <c r="G3" s="735"/>
      <c r="H3" s="735"/>
      <c r="I3" s="735"/>
      <c r="J3" s="735"/>
      <c r="K3" s="735"/>
    </row>
    <row r="4" spans="1:12" s="27" customFormat="1" ht="15.75" customHeight="1" thickBot="1" x14ac:dyDescent="0.3">
      <c r="A4" s="736" t="s">
        <v>250</v>
      </c>
      <c r="B4" s="738" t="s">
        <v>222</v>
      </c>
      <c r="C4" s="740" t="s">
        <v>246</v>
      </c>
      <c r="D4" s="738" t="s">
        <v>89</v>
      </c>
      <c r="E4" s="740" t="s">
        <v>246</v>
      </c>
      <c r="F4" s="738" t="s">
        <v>90</v>
      </c>
      <c r="G4" s="740" t="s">
        <v>246</v>
      </c>
      <c r="H4" s="721" t="s">
        <v>30</v>
      </c>
      <c r="I4" s="723"/>
      <c r="J4" s="721" t="s">
        <v>31</v>
      </c>
      <c r="K4" s="723"/>
    </row>
    <row r="5" spans="1:12" s="27" customFormat="1" ht="30" customHeight="1" thickBot="1" x14ac:dyDescent="0.3">
      <c r="A5" s="737"/>
      <c r="B5" s="739"/>
      <c r="C5" s="741"/>
      <c r="D5" s="739"/>
      <c r="E5" s="741"/>
      <c r="F5" s="739"/>
      <c r="G5" s="741"/>
      <c r="H5" s="154" t="s">
        <v>32</v>
      </c>
      <c r="I5" s="138" t="s">
        <v>246</v>
      </c>
      <c r="J5" s="154" t="s">
        <v>32</v>
      </c>
      <c r="K5" s="138" t="s">
        <v>246</v>
      </c>
      <c r="L5" s="31"/>
    </row>
    <row r="6" spans="1:12" s="27" customFormat="1" ht="30.75" customHeight="1" x14ac:dyDescent="0.25">
      <c r="A6" s="155" t="s">
        <v>212</v>
      </c>
      <c r="B6" s="156">
        <v>45614</v>
      </c>
      <c r="C6" s="157">
        <v>0.47439470837840086</v>
      </c>
      <c r="D6" s="158">
        <v>1467.6880249999999</v>
      </c>
      <c r="E6" s="159">
        <v>0.50995556762268368</v>
      </c>
      <c r="F6" s="158">
        <v>-1269.8704829999999</v>
      </c>
      <c r="G6" s="157">
        <v>0.67723491581033568</v>
      </c>
      <c r="H6" s="160">
        <v>91.057585000000003</v>
      </c>
      <c r="I6" s="159">
        <v>0.47193178880014497</v>
      </c>
      <c r="J6" s="160">
        <v>79.493886000000003</v>
      </c>
      <c r="K6" s="159">
        <v>0.45352964686315889</v>
      </c>
      <c r="L6" s="32"/>
    </row>
    <row r="7" spans="1:12" s="27" customFormat="1" ht="30.75" customHeight="1" x14ac:dyDescent="0.25">
      <c r="A7" s="161" t="s">
        <v>213</v>
      </c>
      <c r="B7" s="162">
        <v>38138</v>
      </c>
      <c r="C7" s="163">
        <v>0.39664281554205838</v>
      </c>
      <c r="D7" s="164">
        <v>737.23453700000005</v>
      </c>
      <c r="E7" s="165">
        <v>0.25615583855900265</v>
      </c>
      <c r="F7" s="164">
        <v>-318.878556</v>
      </c>
      <c r="G7" s="163">
        <v>0.17006119515133372</v>
      </c>
      <c r="H7" s="166">
        <v>44.952357999999997</v>
      </c>
      <c r="I7" s="165">
        <v>0.23297835893324542</v>
      </c>
      <c r="J7" s="166">
        <v>41.501983000000003</v>
      </c>
      <c r="K7" s="165">
        <v>0.2367777025532608</v>
      </c>
      <c r="L7" s="32"/>
    </row>
    <row r="8" spans="1:12" s="27" customFormat="1" ht="30.75" customHeight="1" x14ac:dyDescent="0.25">
      <c r="A8" s="167" t="s">
        <v>251</v>
      </c>
      <c r="B8" s="168">
        <v>6715</v>
      </c>
      <c r="C8" s="169">
        <v>6.9837340876944834E-2</v>
      </c>
      <c r="D8" s="170">
        <v>440.34043400000002</v>
      </c>
      <c r="E8" s="171">
        <v>0.15299849296493981</v>
      </c>
      <c r="F8" s="170">
        <v>-220.04407699999999</v>
      </c>
      <c r="G8" s="169">
        <v>0.11735175670010278</v>
      </c>
      <c r="H8" s="172">
        <v>42.277844999999999</v>
      </c>
      <c r="I8" s="171">
        <v>0.21911693591989359</v>
      </c>
      <c r="J8" s="172">
        <v>40.083336000000003</v>
      </c>
      <c r="K8" s="171">
        <v>0.2286840175504484</v>
      </c>
      <c r="L8" s="32"/>
    </row>
    <row r="9" spans="1:12" s="27" customFormat="1" ht="30.75" customHeight="1" x14ac:dyDescent="0.25">
      <c r="A9" s="161" t="s">
        <v>215</v>
      </c>
      <c r="B9" s="162">
        <v>3700</v>
      </c>
      <c r="C9" s="163">
        <v>3.8480738830185539E-2</v>
      </c>
      <c r="D9" s="164">
        <v>96.713200999999998</v>
      </c>
      <c r="E9" s="165">
        <v>3.3603486893995546E-2</v>
      </c>
      <c r="F9" s="164">
        <v>-53.064577999999997</v>
      </c>
      <c r="G9" s="163">
        <v>2.8299882149745968E-2</v>
      </c>
      <c r="H9" s="166">
        <v>5.2385020000000004</v>
      </c>
      <c r="I9" s="165">
        <v>2.7150024014947653E-2</v>
      </c>
      <c r="J9" s="166">
        <v>4.8815739999999996</v>
      </c>
      <c r="K9" s="165">
        <v>2.7850425281214428E-2</v>
      </c>
      <c r="L9" s="32"/>
    </row>
    <row r="10" spans="1:12" s="27" customFormat="1" ht="30.75" customHeight="1" x14ac:dyDescent="0.25">
      <c r="A10" s="161" t="s">
        <v>216</v>
      </c>
      <c r="B10" s="198">
        <v>34</v>
      </c>
      <c r="C10" s="163">
        <v>3.5360678925035362E-4</v>
      </c>
      <c r="D10" s="164">
        <v>1.1481589999999999</v>
      </c>
      <c r="E10" s="165">
        <v>3.9893360482115596E-4</v>
      </c>
      <c r="F10" s="164">
        <v>-0.112451</v>
      </c>
      <c r="G10" s="163">
        <v>5.9971268359489896E-5</v>
      </c>
      <c r="H10" s="166">
        <v>7.0383000000000001E-2</v>
      </c>
      <c r="I10" s="165">
        <v>3.6477988177613765E-4</v>
      </c>
      <c r="J10" s="166">
        <v>6.9499000000000005E-2</v>
      </c>
      <c r="K10" s="165">
        <v>3.9650668137349178E-4</v>
      </c>
      <c r="L10" s="32"/>
    </row>
    <row r="11" spans="1:12" s="27" customFormat="1" ht="30.75" customHeight="1" x14ac:dyDescent="0.25">
      <c r="A11" s="167" t="s">
        <v>206</v>
      </c>
      <c r="B11" s="168">
        <v>1951</v>
      </c>
      <c r="C11" s="169">
        <v>2.0290789583159996E-2</v>
      </c>
      <c r="D11" s="170">
        <v>134.946045</v>
      </c>
      <c r="E11" s="171">
        <v>4.6887680354557107E-2</v>
      </c>
      <c r="F11" s="170">
        <v>-13.111091</v>
      </c>
      <c r="G11" s="169">
        <v>6.9922789201224784E-3</v>
      </c>
      <c r="H11" s="172">
        <v>9.3498230000000007</v>
      </c>
      <c r="I11" s="171">
        <v>4.8458112449992367E-2</v>
      </c>
      <c r="J11" s="172">
        <v>9.2479790000000008</v>
      </c>
      <c r="K11" s="171">
        <v>5.2761701070544086E-2</v>
      </c>
      <c r="L11" s="32"/>
    </row>
    <row r="12" spans="1:12" s="27" customFormat="1" ht="30" customHeight="1" thickBot="1" x14ac:dyDescent="0.3">
      <c r="A12" s="174" t="s">
        <v>111</v>
      </c>
      <c r="B12" s="175">
        <v>96152</v>
      </c>
      <c r="C12" s="176">
        <v>1</v>
      </c>
      <c r="D12" s="177">
        <v>2878.0704009999999</v>
      </c>
      <c r="E12" s="176">
        <v>0.99999999999999989</v>
      </c>
      <c r="F12" s="178">
        <v>-1875.0812359999998</v>
      </c>
      <c r="G12" s="176">
        <v>1.0000000000000002</v>
      </c>
      <c r="H12" s="179">
        <v>192.94649599999997</v>
      </c>
      <c r="I12" s="176">
        <v>1</v>
      </c>
      <c r="J12" s="179">
        <v>175.278257</v>
      </c>
      <c r="K12" s="176">
        <v>1</v>
      </c>
      <c r="L12" s="32"/>
    </row>
    <row r="13" spans="1:12" s="27" customFormat="1" ht="14.25" customHeight="1" x14ac:dyDescent="0.25">
      <c r="A13" s="183" t="s">
        <v>230</v>
      </c>
      <c r="B13" s="183"/>
      <c r="C13" s="183"/>
      <c r="D13" s="183"/>
      <c r="E13" s="183"/>
      <c r="F13" s="183"/>
      <c r="G13" s="183"/>
      <c r="H13" s="183"/>
      <c r="I13" s="183"/>
      <c r="J13" s="184"/>
      <c r="K13" s="184"/>
      <c r="L13" s="33"/>
    </row>
    <row r="14" spans="1:12" s="27" customFormat="1" ht="14.25" customHeight="1" x14ac:dyDescent="0.25">
      <c r="A14" s="185"/>
      <c r="B14" s="185"/>
      <c r="C14" s="185"/>
      <c r="D14" s="185"/>
      <c r="E14" s="185"/>
      <c r="F14" s="185"/>
      <c r="G14" s="185"/>
      <c r="H14" s="185"/>
      <c r="I14" s="185"/>
      <c r="J14" s="185"/>
      <c r="K14" s="185"/>
    </row>
    <row r="15" spans="1:12" x14ac:dyDescent="0.25">
      <c r="A15" s="185"/>
      <c r="B15" s="183"/>
      <c r="C15" s="183"/>
      <c r="D15" s="183"/>
      <c r="E15" s="183"/>
      <c r="F15" s="183"/>
      <c r="G15" s="183"/>
      <c r="H15" s="183"/>
      <c r="I15" s="183"/>
      <c r="J15" s="185"/>
      <c r="K15" s="185"/>
    </row>
    <row r="16" spans="1:12" x14ac:dyDescent="0.25">
      <c r="A16" s="185"/>
      <c r="B16" s="185"/>
      <c r="C16" s="185"/>
      <c r="D16" s="185"/>
      <c r="E16" s="185"/>
      <c r="F16" s="185"/>
      <c r="G16" s="185"/>
      <c r="H16" s="185"/>
      <c r="I16" s="185"/>
      <c r="J16" s="185"/>
      <c r="K16" s="185"/>
    </row>
    <row r="17" spans="1:11" x14ac:dyDescent="0.25">
      <c r="A17" s="185"/>
      <c r="B17" s="185"/>
      <c r="C17" s="185"/>
      <c r="D17" s="185"/>
      <c r="E17" s="185"/>
      <c r="F17" s="185"/>
      <c r="G17" s="185"/>
      <c r="H17" s="185"/>
      <c r="I17" s="185"/>
      <c r="J17" s="185"/>
      <c r="K17" s="185"/>
    </row>
    <row r="18" spans="1:11" x14ac:dyDescent="0.25">
      <c r="A18" s="185"/>
      <c r="B18" s="185"/>
      <c r="C18" s="185"/>
      <c r="D18" s="185"/>
      <c r="E18" s="185"/>
      <c r="F18" s="185"/>
      <c r="G18" s="185"/>
      <c r="H18" s="185"/>
      <c r="I18" s="185"/>
      <c r="J18" s="185"/>
      <c r="K18" s="185"/>
    </row>
    <row r="19" spans="1:11" x14ac:dyDescent="0.25">
      <c r="A19" s="185"/>
      <c r="B19" s="185"/>
      <c r="C19" s="185"/>
      <c r="D19" s="185"/>
      <c r="E19" s="185"/>
      <c r="F19" s="185"/>
      <c r="G19" s="185"/>
      <c r="H19" s="185"/>
      <c r="I19" s="185"/>
      <c r="J19" s="185"/>
      <c r="K19" s="185"/>
    </row>
    <row r="20" spans="1:11" x14ac:dyDescent="0.25">
      <c r="A20" s="185"/>
      <c r="B20" s="185"/>
      <c r="C20" s="185"/>
      <c r="D20" s="185"/>
      <c r="E20" s="185"/>
      <c r="F20" s="185"/>
      <c r="G20" s="185"/>
      <c r="H20" s="185"/>
      <c r="I20" s="185"/>
      <c r="J20" s="185"/>
      <c r="K20" s="185"/>
    </row>
    <row r="21" spans="1:11" x14ac:dyDescent="0.25">
      <c r="A21" s="185"/>
      <c r="B21" s="185"/>
      <c r="C21" s="185"/>
      <c r="D21" s="185"/>
      <c r="E21" s="185"/>
      <c r="F21" s="185"/>
      <c r="G21" s="185"/>
      <c r="H21" s="185"/>
      <c r="I21" s="185"/>
      <c r="J21" s="185"/>
      <c r="K21" s="185"/>
    </row>
    <row r="22" spans="1:11" x14ac:dyDescent="0.25">
      <c r="A22" s="185"/>
      <c r="B22" s="185"/>
      <c r="C22" s="185"/>
      <c r="D22" s="185"/>
      <c r="E22" s="185"/>
      <c r="F22" s="185"/>
      <c r="G22" s="185"/>
      <c r="H22" s="185"/>
      <c r="I22" s="185"/>
      <c r="J22" s="185"/>
      <c r="K22" s="185"/>
    </row>
    <row r="23" spans="1:11" x14ac:dyDescent="0.25">
      <c r="A23" s="185"/>
      <c r="B23" s="185"/>
      <c r="C23" s="185"/>
      <c r="D23" s="185"/>
      <c r="E23" s="185"/>
      <c r="F23" s="185"/>
      <c r="G23" s="185"/>
      <c r="H23" s="185"/>
      <c r="I23" s="185"/>
      <c r="J23" s="185"/>
      <c r="K23" s="185"/>
    </row>
  </sheetData>
  <mergeCells count="12">
    <mergeCell ref="H4:I4"/>
    <mergeCell ref="J4:K4"/>
    <mergeCell ref="A1:K1"/>
    <mergeCell ref="A2:K2"/>
    <mergeCell ref="A3:K3"/>
    <mergeCell ref="A4:A5"/>
    <mergeCell ref="B4:B5"/>
    <mergeCell ref="C4:C5"/>
    <mergeCell ref="D4:D5"/>
    <mergeCell ref="E4:E5"/>
    <mergeCell ref="F4:F5"/>
    <mergeCell ref="G4:G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0065F-BF9A-4D83-9836-579BBA5D5210}">
  <dimension ref="A1:K14"/>
  <sheetViews>
    <sheetView zoomScale="130" zoomScaleNormal="130" workbookViewId="0">
      <selection activeCell="N15" sqref="N15"/>
    </sheetView>
  </sheetViews>
  <sheetFormatPr defaultColWidth="8.85546875" defaultRowHeight="15" x14ac:dyDescent="0.25"/>
  <cols>
    <col min="1" max="1" width="12.140625" style="184" customWidth="1"/>
    <col min="2" max="3" width="8.42578125" style="184" customWidth="1"/>
    <col min="4" max="4" width="8.5703125" style="184" customWidth="1"/>
    <col min="5" max="7" width="8.28515625" style="184" customWidth="1"/>
    <col min="8" max="8" width="8" style="184" customWidth="1"/>
    <col min="9" max="9" width="8.85546875" style="184" customWidth="1"/>
    <col min="10" max="10" width="8.140625" style="184" customWidth="1"/>
    <col min="11" max="11" width="8.5703125" style="184" customWidth="1"/>
  </cols>
  <sheetData>
    <row r="1" spans="1:11" ht="15.75" x14ac:dyDescent="0.25">
      <c r="A1" s="734" t="s">
        <v>257</v>
      </c>
      <c r="B1" s="734"/>
      <c r="C1" s="734"/>
      <c r="D1" s="734"/>
      <c r="E1" s="734"/>
      <c r="F1" s="734"/>
      <c r="G1" s="734"/>
      <c r="H1" s="734"/>
      <c r="I1" s="734"/>
      <c r="J1" s="734"/>
      <c r="K1" s="734"/>
    </row>
    <row r="2" spans="1:11" ht="15.75" x14ac:dyDescent="0.25">
      <c r="A2" s="734" t="s">
        <v>256</v>
      </c>
      <c r="B2" s="734"/>
      <c r="C2" s="734"/>
      <c r="D2" s="734"/>
      <c r="E2" s="734"/>
      <c r="F2" s="734"/>
      <c r="G2" s="734"/>
      <c r="H2" s="734"/>
      <c r="I2" s="734"/>
      <c r="J2" s="734"/>
      <c r="K2" s="734"/>
    </row>
    <row r="3" spans="1:11" ht="15.75" x14ac:dyDescent="0.25">
      <c r="A3" s="734" t="s">
        <v>392</v>
      </c>
      <c r="B3" s="734"/>
      <c r="C3" s="734"/>
      <c r="D3" s="734"/>
      <c r="E3" s="734"/>
      <c r="F3" s="734"/>
      <c r="G3" s="734"/>
      <c r="H3" s="734"/>
      <c r="I3" s="734"/>
      <c r="J3" s="734"/>
      <c r="K3" s="734"/>
    </row>
    <row r="4" spans="1:11" ht="15.75" thickBot="1" x14ac:dyDescent="0.3">
      <c r="A4" s="745" t="s">
        <v>253</v>
      </c>
      <c r="B4" s="745"/>
      <c r="C4" s="745"/>
      <c r="D4" s="745"/>
      <c r="E4" s="745"/>
      <c r="F4" s="745"/>
      <c r="G4" s="745"/>
      <c r="H4" s="745"/>
      <c r="I4" s="745"/>
      <c r="J4" s="745"/>
      <c r="K4" s="745"/>
    </row>
    <row r="5" spans="1:11" ht="15.75" customHeight="1" thickBot="1" x14ac:dyDescent="0.3">
      <c r="A5" s="746" t="s">
        <v>254</v>
      </c>
      <c r="B5" s="747" t="s">
        <v>237</v>
      </c>
      <c r="C5" s="742" t="s">
        <v>394</v>
      </c>
      <c r="D5" s="747" t="s">
        <v>395</v>
      </c>
      <c r="E5" s="742" t="s">
        <v>394</v>
      </c>
      <c r="F5" s="747" t="s">
        <v>396</v>
      </c>
      <c r="G5" s="742" t="s">
        <v>394</v>
      </c>
      <c r="H5" s="743" t="s">
        <v>30</v>
      </c>
      <c r="I5" s="744"/>
      <c r="J5" s="743" t="s">
        <v>31</v>
      </c>
      <c r="K5" s="744"/>
    </row>
    <row r="6" spans="1:11" ht="48" customHeight="1" thickBot="1" x14ac:dyDescent="0.3">
      <c r="A6" s="737"/>
      <c r="B6" s="748"/>
      <c r="C6" s="728"/>
      <c r="D6" s="748"/>
      <c r="E6" s="728"/>
      <c r="F6" s="748"/>
      <c r="G6" s="728"/>
      <c r="H6" s="154" t="s">
        <v>391</v>
      </c>
      <c r="I6" s="138" t="s">
        <v>397</v>
      </c>
      <c r="J6" s="154" t="s">
        <v>391</v>
      </c>
      <c r="K6" s="138" t="s">
        <v>397</v>
      </c>
    </row>
    <row r="7" spans="1:11" ht="25.5" x14ac:dyDescent="0.25">
      <c r="A7" s="155" t="s">
        <v>212</v>
      </c>
      <c r="B7" s="186">
        <v>48208</v>
      </c>
      <c r="C7" s="187">
        <v>-5.380849651510123E-2</v>
      </c>
      <c r="D7" s="188">
        <v>1612.7511730000001</v>
      </c>
      <c r="E7" s="187">
        <v>-8.994763136966584E-2</v>
      </c>
      <c r="F7" s="188">
        <v>-1068.44433</v>
      </c>
      <c r="G7" s="187">
        <v>0.18852283394119362</v>
      </c>
      <c r="H7" s="189">
        <v>99.779173</v>
      </c>
      <c r="I7" s="187">
        <v>-8.7408902457028759E-2</v>
      </c>
      <c r="J7" s="189">
        <v>91.588481999999999</v>
      </c>
      <c r="K7" s="187">
        <v>-0.13205367897679532</v>
      </c>
    </row>
    <row r="8" spans="1:11" ht="30" customHeight="1" x14ac:dyDescent="0.25">
      <c r="A8" s="161" t="s">
        <v>213</v>
      </c>
      <c r="B8" s="199">
        <v>42945</v>
      </c>
      <c r="C8" s="200">
        <v>-0.11193386890208407</v>
      </c>
      <c r="D8" s="201">
        <v>819.24390400000004</v>
      </c>
      <c r="E8" s="200">
        <v>-0.10010372564212573</v>
      </c>
      <c r="F8" s="201">
        <v>-303.87046800000002</v>
      </c>
      <c r="G8" s="200">
        <v>4.9389755111049441E-2</v>
      </c>
      <c r="H8" s="202">
        <v>48.880533</v>
      </c>
      <c r="I8" s="200">
        <v>-8.0362769366692524E-2</v>
      </c>
      <c r="J8" s="202">
        <v>46.860894999999999</v>
      </c>
      <c r="K8" s="200">
        <v>-0.11435786704457943</v>
      </c>
    </row>
    <row r="9" spans="1:11" ht="30" customHeight="1" x14ac:dyDescent="0.25">
      <c r="A9" s="167" t="s">
        <v>251</v>
      </c>
      <c r="B9" s="190">
        <v>7078</v>
      </c>
      <c r="C9" s="191">
        <v>-5.128567391918621E-2</v>
      </c>
      <c r="D9" s="192">
        <v>183.244744</v>
      </c>
      <c r="E9" s="191">
        <v>1.4030180860194277</v>
      </c>
      <c r="F9" s="192">
        <v>-133.43072599999999</v>
      </c>
      <c r="G9" s="191">
        <v>0.64912598167231739</v>
      </c>
      <c r="H9" s="193">
        <v>14.216494000000001</v>
      </c>
      <c r="I9" s="191">
        <v>1.9738587446384457</v>
      </c>
      <c r="J9" s="193">
        <v>11.939004000000001</v>
      </c>
      <c r="K9" s="191">
        <v>2.3573433763821505</v>
      </c>
    </row>
    <row r="10" spans="1:11" ht="30" customHeight="1" x14ac:dyDescent="0.25">
      <c r="A10" s="161" t="s">
        <v>215</v>
      </c>
      <c r="B10" s="162">
        <v>4220</v>
      </c>
      <c r="C10" s="163">
        <v>-0.12322274881516587</v>
      </c>
      <c r="D10" s="164">
        <v>99.895562999999996</v>
      </c>
      <c r="E10" s="195">
        <v>-3.1856890380606774E-2</v>
      </c>
      <c r="F10" s="164">
        <v>-45.125847999999998</v>
      </c>
      <c r="G10" s="194">
        <v>0.17592422861505008</v>
      </c>
      <c r="H10" s="166">
        <v>5.1561969999999997</v>
      </c>
      <c r="I10" s="195">
        <v>1.5962345891749431E-2</v>
      </c>
      <c r="J10" s="166">
        <v>3.3505029999999998</v>
      </c>
      <c r="K10" s="195">
        <v>0.45696750607296871</v>
      </c>
    </row>
    <row r="11" spans="1:11" ht="30" customHeight="1" x14ac:dyDescent="0.25">
      <c r="A11" s="161" t="s">
        <v>216</v>
      </c>
      <c r="B11" s="162">
        <v>41</v>
      </c>
      <c r="C11" s="163">
        <v>-0.17073170731707318</v>
      </c>
      <c r="D11" s="164">
        <v>1.174112</v>
      </c>
      <c r="E11" s="195">
        <v>-2.2104364830612507E-2</v>
      </c>
      <c r="F11" s="164">
        <v>-0.58372199999999996</v>
      </c>
      <c r="G11" s="194">
        <v>-0.80735521361195917</v>
      </c>
      <c r="H11" s="166">
        <v>6.3076999999999994E-2</v>
      </c>
      <c r="I11" s="195">
        <v>0.11582668801623425</v>
      </c>
      <c r="J11" s="166">
        <v>5.9839000000000003E-2</v>
      </c>
      <c r="K11" s="195">
        <v>0.16143317903039825</v>
      </c>
    </row>
    <row r="12" spans="1:11" ht="30" customHeight="1" x14ac:dyDescent="0.25">
      <c r="A12" s="167" t="s">
        <v>206</v>
      </c>
      <c r="B12" s="168">
        <v>1740</v>
      </c>
      <c r="C12" s="169">
        <v>0.12126436781609196</v>
      </c>
      <c r="D12" s="170">
        <v>434.29079300000001</v>
      </c>
      <c r="E12" s="203">
        <v>-0.68927260910180055</v>
      </c>
      <c r="F12" s="170">
        <v>-16.937059000000001</v>
      </c>
      <c r="G12" s="204">
        <v>-0.22589329115521184</v>
      </c>
      <c r="H12" s="172">
        <v>7.6966489999999999</v>
      </c>
      <c r="I12" s="203">
        <v>0.21479139817861004</v>
      </c>
      <c r="J12" s="172">
        <v>7.6921720000000002</v>
      </c>
      <c r="K12" s="203">
        <v>0.20225847783954917</v>
      </c>
    </row>
    <row r="13" spans="1:11" ht="30" customHeight="1" thickBot="1" x14ac:dyDescent="0.3">
      <c r="A13" s="174" t="s">
        <v>111</v>
      </c>
      <c r="B13" s="175">
        <v>104232</v>
      </c>
      <c r="C13" s="205">
        <v>-7.7519379844961239E-2</v>
      </c>
      <c r="D13" s="177">
        <v>3150.6002890000004</v>
      </c>
      <c r="E13" s="196">
        <v>-8.6500940456176179E-2</v>
      </c>
      <c r="F13" s="178">
        <v>-1568.3921530000002</v>
      </c>
      <c r="G13" s="196">
        <v>0.19554362243739146</v>
      </c>
      <c r="H13" s="179">
        <v>175.792123</v>
      </c>
      <c r="I13" s="196">
        <v>9.7583285913214454E-2</v>
      </c>
      <c r="J13" s="179">
        <v>161.49089500000002</v>
      </c>
      <c r="K13" s="196">
        <v>8.5375475812428755E-2</v>
      </c>
    </row>
    <row r="14" spans="1:11" ht="13.5" customHeight="1" x14ac:dyDescent="0.25">
      <c r="A14" s="183" t="s">
        <v>230</v>
      </c>
      <c r="B14" s="183"/>
      <c r="C14" s="183"/>
      <c r="D14" s="183"/>
      <c r="E14" s="183"/>
      <c r="F14" s="183"/>
      <c r="G14" s="183"/>
      <c r="H14" s="183"/>
      <c r="I14" s="183"/>
    </row>
  </sheetData>
  <mergeCells count="13">
    <mergeCell ref="G5:G6"/>
    <mergeCell ref="H5:I5"/>
    <mergeCell ref="J5:K5"/>
    <mergeCell ref="A1:K1"/>
    <mergeCell ref="A2:K2"/>
    <mergeCell ref="A3:K3"/>
    <mergeCell ref="A4:K4"/>
    <mergeCell ref="A5:A6"/>
    <mergeCell ref="B5:B6"/>
    <mergeCell ref="C5:C6"/>
    <mergeCell ref="D5:D6"/>
    <mergeCell ref="E5:E6"/>
    <mergeCell ref="F5:F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64B9D-8937-4AD0-BCD0-ACB5BCA796D9}">
  <dimension ref="A1:K20"/>
  <sheetViews>
    <sheetView zoomScale="130" zoomScaleNormal="130" workbookViewId="0">
      <selection activeCell="B20" sqref="B20"/>
    </sheetView>
  </sheetViews>
  <sheetFormatPr defaultColWidth="8.85546875" defaultRowHeight="15" x14ac:dyDescent="0.25"/>
  <cols>
    <col min="1" max="1" width="39.140625" style="76" customWidth="1"/>
    <col min="2" max="2" width="10.7109375" style="76" customWidth="1"/>
    <col min="3" max="3" width="2.85546875" style="76" customWidth="1"/>
    <col min="4" max="4" width="10" style="76" customWidth="1"/>
    <col min="5" max="5" width="2.7109375" style="76" customWidth="1"/>
    <col min="6" max="6" width="9.7109375" style="76" customWidth="1"/>
    <col min="7" max="7" width="3.85546875" style="76" customWidth="1"/>
    <col min="8" max="8" width="9.7109375" style="76" customWidth="1"/>
    <col min="9" max="9" width="2.28515625" style="76" customWidth="1"/>
    <col min="10" max="11" width="3.28515625" customWidth="1"/>
  </cols>
  <sheetData>
    <row r="1" spans="1:11" ht="15.75" x14ac:dyDescent="0.25">
      <c r="A1" s="711" t="s">
        <v>258</v>
      </c>
      <c r="B1" s="711"/>
      <c r="C1" s="711"/>
      <c r="D1" s="711"/>
      <c r="E1" s="711"/>
      <c r="F1" s="711"/>
      <c r="G1" s="711"/>
      <c r="H1" s="711"/>
    </row>
    <row r="2" spans="1:11" ht="15.75" x14ac:dyDescent="0.25">
      <c r="A2" s="711" t="s">
        <v>400</v>
      </c>
      <c r="B2" s="711"/>
      <c r="C2" s="711"/>
      <c r="D2" s="711"/>
      <c r="E2" s="711"/>
      <c r="F2" s="711"/>
      <c r="G2" s="711"/>
      <c r="H2" s="711"/>
    </row>
    <row r="3" spans="1:11" ht="15.75" thickBot="1" x14ac:dyDescent="0.3">
      <c r="A3" s="718" t="s">
        <v>19</v>
      </c>
      <c r="B3" s="718"/>
      <c r="C3" s="718"/>
      <c r="D3" s="718"/>
      <c r="E3" s="718"/>
      <c r="F3" s="718"/>
      <c r="G3" s="718"/>
      <c r="H3" s="718"/>
    </row>
    <row r="4" spans="1:11" ht="19.5" customHeight="1" thickBot="1" x14ac:dyDescent="0.3">
      <c r="A4" s="752"/>
      <c r="B4" s="709" t="s">
        <v>260</v>
      </c>
      <c r="C4" s="709"/>
      <c r="D4" s="709"/>
      <c r="E4" s="754"/>
      <c r="F4" s="708" t="s">
        <v>261</v>
      </c>
      <c r="G4" s="709"/>
      <c r="H4" s="709"/>
      <c r="I4" s="754"/>
    </row>
    <row r="5" spans="1:11" ht="33" customHeight="1" thickBot="1" x14ac:dyDescent="0.3">
      <c r="A5" s="753"/>
      <c r="B5" s="755" t="s">
        <v>222</v>
      </c>
      <c r="C5" s="755"/>
      <c r="D5" s="756" t="s">
        <v>6</v>
      </c>
      <c r="E5" s="757"/>
      <c r="F5" s="748" t="s">
        <v>222</v>
      </c>
      <c r="G5" s="714"/>
      <c r="H5" s="756" t="s">
        <v>6</v>
      </c>
      <c r="I5" s="757"/>
    </row>
    <row r="6" spans="1:11" x14ac:dyDescent="0.25">
      <c r="A6" s="206" t="s">
        <v>262</v>
      </c>
      <c r="B6" s="207">
        <v>539325</v>
      </c>
      <c r="C6" s="207"/>
      <c r="D6" s="208">
        <v>44435.650806999998</v>
      </c>
      <c r="E6" s="209"/>
      <c r="F6" s="210">
        <v>114190</v>
      </c>
      <c r="G6" s="207"/>
      <c r="H6" s="208">
        <v>1787.568941</v>
      </c>
      <c r="I6" s="211"/>
    </row>
    <row r="7" spans="1:11" x14ac:dyDescent="0.25">
      <c r="A7" s="212" t="s">
        <v>263</v>
      </c>
      <c r="B7" s="213"/>
      <c r="C7" s="213"/>
      <c r="D7" s="214"/>
      <c r="E7" s="215"/>
      <c r="F7" s="216"/>
      <c r="G7" s="213"/>
      <c r="H7" s="214"/>
      <c r="I7" s="121"/>
    </row>
    <row r="8" spans="1:11" x14ac:dyDescent="0.25">
      <c r="A8" s="217" t="s">
        <v>264</v>
      </c>
      <c r="B8" s="218">
        <v>136258</v>
      </c>
      <c r="C8" s="219"/>
      <c r="D8" s="220">
        <v>4215.1264099999999</v>
      </c>
      <c r="E8" s="221"/>
      <c r="F8" s="218">
        <v>57238</v>
      </c>
      <c r="G8" s="219"/>
      <c r="H8" s="220">
        <v>2848.0246670000001</v>
      </c>
      <c r="I8" s="121"/>
    </row>
    <row r="9" spans="1:11" x14ac:dyDescent="0.25">
      <c r="A9" s="222" t="s">
        <v>265</v>
      </c>
      <c r="B9" s="223">
        <v>66281</v>
      </c>
      <c r="C9" s="224"/>
      <c r="D9" s="225">
        <v>2329.454788</v>
      </c>
      <c r="E9" s="226"/>
      <c r="F9" s="223">
        <v>51110</v>
      </c>
      <c r="G9" s="224"/>
      <c r="H9" s="225">
        <v>1951.358653</v>
      </c>
      <c r="I9" s="227"/>
    </row>
    <row r="10" spans="1:11" x14ac:dyDescent="0.25">
      <c r="A10" s="222" t="s">
        <v>266</v>
      </c>
      <c r="B10" s="223">
        <v>74762</v>
      </c>
      <c r="C10" s="224"/>
      <c r="D10" s="225">
        <v>1395.913751</v>
      </c>
      <c r="E10" s="226"/>
      <c r="F10" s="223">
        <v>37263</v>
      </c>
      <c r="G10" s="224"/>
      <c r="H10" s="225">
        <v>565.67526499999997</v>
      </c>
      <c r="I10" s="227"/>
    </row>
    <row r="11" spans="1:11" x14ac:dyDescent="0.25">
      <c r="A11" s="228" t="s">
        <v>401</v>
      </c>
      <c r="B11" s="229">
        <v>54227</v>
      </c>
      <c r="C11" s="230"/>
      <c r="D11" s="231">
        <v>489.7578709999998</v>
      </c>
      <c r="E11" s="232"/>
      <c r="F11" s="229">
        <v>10872</v>
      </c>
      <c r="G11" s="230"/>
      <c r="H11" s="231">
        <v>330.99074900000028</v>
      </c>
      <c r="I11" s="233"/>
    </row>
    <row r="12" spans="1:11" x14ac:dyDescent="0.25">
      <c r="A12" s="212" t="s">
        <v>267</v>
      </c>
      <c r="B12" s="213"/>
      <c r="C12" s="213"/>
      <c r="D12" s="214"/>
      <c r="E12" s="215"/>
      <c r="F12" s="216"/>
      <c r="G12" s="213"/>
      <c r="H12" s="214"/>
      <c r="I12" s="234"/>
      <c r="J12" s="7"/>
      <c r="K12" s="7"/>
    </row>
    <row r="13" spans="1:11" x14ac:dyDescent="0.25">
      <c r="A13" s="235" t="s">
        <v>402</v>
      </c>
      <c r="B13" s="236">
        <v>244500</v>
      </c>
      <c r="C13" s="236"/>
      <c r="D13" s="237">
        <v>2808.8915630000001</v>
      </c>
      <c r="E13" s="238"/>
      <c r="F13" s="239">
        <v>15763</v>
      </c>
      <c r="G13" s="236"/>
      <c r="H13" s="237">
        <v>502.25990100000001</v>
      </c>
      <c r="I13" s="240"/>
    </row>
    <row r="14" spans="1:11" x14ac:dyDescent="0.25">
      <c r="A14" s="212" t="s">
        <v>268</v>
      </c>
      <c r="B14" s="213"/>
      <c r="C14" s="213"/>
      <c r="D14" s="214"/>
      <c r="E14" s="215"/>
      <c r="F14" s="216"/>
      <c r="G14" s="213"/>
      <c r="H14" s="214"/>
      <c r="I14" s="121"/>
    </row>
    <row r="15" spans="1:11" ht="15.75" thickBot="1" x14ac:dyDescent="0.3">
      <c r="A15" s="241" t="s">
        <v>3</v>
      </c>
      <c r="B15" s="242">
        <v>539325</v>
      </c>
      <c r="C15" s="242"/>
      <c r="D15" s="243">
        <v>43029.415959999998</v>
      </c>
      <c r="E15" s="244"/>
      <c r="F15" s="245">
        <v>114190</v>
      </c>
      <c r="G15" s="242"/>
      <c r="H15" s="243">
        <v>-558.19582500000001</v>
      </c>
      <c r="I15" s="246"/>
      <c r="J15" s="34"/>
      <c r="K15" s="34"/>
    </row>
    <row r="16" spans="1:11" ht="19.5" customHeight="1" x14ac:dyDescent="0.25">
      <c r="A16" s="749" t="s">
        <v>269</v>
      </c>
      <c r="B16" s="749"/>
      <c r="C16" s="749"/>
      <c r="D16" s="749"/>
      <c r="E16" s="749"/>
      <c r="F16" s="749"/>
      <c r="G16" s="749"/>
      <c r="H16" s="749"/>
      <c r="I16" s="749"/>
      <c r="J16" s="35"/>
      <c r="K16" s="35"/>
    </row>
    <row r="17" spans="1:11" ht="51.75" customHeight="1" x14ac:dyDescent="0.25">
      <c r="A17" s="750" t="s">
        <v>403</v>
      </c>
      <c r="B17" s="751"/>
      <c r="C17" s="751"/>
      <c r="D17" s="751"/>
      <c r="E17" s="751"/>
      <c r="F17" s="751"/>
      <c r="G17" s="751"/>
      <c r="H17" s="751"/>
      <c r="I17" s="751"/>
      <c r="J17" s="36"/>
      <c r="K17" s="36"/>
    </row>
    <row r="18" spans="1:11" ht="39" customHeight="1" x14ac:dyDescent="0.25">
      <c r="A18" s="750" t="s">
        <v>404</v>
      </c>
      <c r="B18" s="751"/>
      <c r="C18" s="751"/>
      <c r="D18" s="751"/>
      <c r="E18" s="751"/>
      <c r="F18" s="751"/>
      <c r="G18" s="751"/>
      <c r="H18" s="751"/>
      <c r="I18" s="751"/>
      <c r="J18" s="36"/>
      <c r="K18" s="36"/>
    </row>
    <row r="20" spans="1:11" x14ac:dyDescent="0.25">
      <c r="D20" s="78"/>
      <c r="E20" s="78"/>
    </row>
  </sheetData>
  <mergeCells count="13">
    <mergeCell ref="A16:I16"/>
    <mergeCell ref="A17:I17"/>
    <mergeCell ref="A18:I18"/>
    <mergeCell ref="A1:H1"/>
    <mergeCell ref="A2:H2"/>
    <mergeCell ref="A3:H3"/>
    <mergeCell ref="A4:A5"/>
    <mergeCell ref="B4:E4"/>
    <mergeCell ref="F4:I4"/>
    <mergeCell ref="B5:C5"/>
    <mergeCell ref="D5:E5"/>
    <mergeCell ref="F5:G5"/>
    <mergeCell ref="H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20</vt:i4>
      </vt:variant>
    </vt:vector>
  </HeadingPairs>
  <TitlesOfParts>
    <vt:vector size="83" baseType="lpstr">
      <vt:lpstr>1</vt:lpstr>
      <vt:lpstr>2</vt:lpstr>
      <vt:lpstr>3</vt:lpstr>
      <vt:lpstr>4</vt:lpstr>
      <vt:lpstr>5A</vt:lpstr>
      <vt:lpstr>5B</vt:lpstr>
      <vt:lpstr>6A</vt:lpstr>
      <vt:lpstr>6B</vt:lpstr>
      <vt:lpstr>7A</vt:lpstr>
      <vt:lpstr>7B</vt:lpstr>
      <vt:lpstr>8A</vt:lpstr>
      <vt:lpstr>8B</vt:lpstr>
      <vt:lpstr>9</vt:lpstr>
      <vt:lpstr>10</vt:lpstr>
      <vt:lpstr>11A</vt:lpstr>
      <vt:lpstr>11B</vt:lpstr>
      <vt:lpstr>12</vt:lpstr>
      <vt:lpstr>13A</vt:lpstr>
      <vt:lpstr>13B</vt:lpstr>
      <vt:lpstr>14A</vt:lpstr>
      <vt:lpstr>14B</vt:lpstr>
      <vt:lpstr>14C</vt:lpstr>
      <vt:lpstr>15</vt:lpstr>
      <vt:lpstr>16</vt:lpstr>
      <vt:lpstr>17</vt:lpstr>
      <vt:lpstr>18A</vt:lpstr>
      <vt:lpstr>18B</vt:lpstr>
      <vt:lpstr>19</vt:lpstr>
      <vt:lpstr>20</vt:lpstr>
      <vt:lpstr>21</vt:lpstr>
      <vt:lpstr>22</vt:lpstr>
      <vt:lpstr>A1</vt:lpstr>
      <vt:lpstr>A2-1</vt:lpstr>
      <vt:lpstr>A2-2</vt:lpstr>
      <vt:lpstr>A3-1</vt:lpstr>
      <vt:lpstr>A3-2</vt:lpstr>
      <vt:lpstr>A4-1</vt:lpstr>
      <vt:lpstr>A4-2</vt:lpstr>
      <vt:lpstr>A5</vt:lpstr>
      <vt:lpstr>A6</vt:lpstr>
      <vt:lpstr>A7</vt:lpstr>
      <vt:lpstr>A8</vt:lpstr>
      <vt:lpstr>A9-1</vt:lpstr>
      <vt:lpstr>A9-2</vt:lpstr>
      <vt:lpstr>A9-3</vt:lpstr>
      <vt:lpstr>A9-4</vt:lpstr>
      <vt:lpstr>A10-1</vt:lpstr>
      <vt:lpstr>A10-2</vt:lpstr>
      <vt:lpstr>A10-3</vt:lpstr>
      <vt:lpstr>A10-4</vt:lpstr>
      <vt:lpstr>A11</vt:lpstr>
      <vt:lpstr>A12</vt:lpstr>
      <vt:lpstr>A13</vt:lpstr>
      <vt:lpstr>A14-1</vt:lpstr>
      <vt:lpstr>A14-2</vt:lpstr>
      <vt:lpstr>A14-3</vt:lpstr>
      <vt:lpstr>A14-4</vt:lpstr>
      <vt:lpstr>A15-1</vt:lpstr>
      <vt:lpstr>A15-2</vt:lpstr>
      <vt:lpstr>A16-1</vt:lpstr>
      <vt:lpstr>A16-2</vt:lpstr>
      <vt:lpstr>A16-3</vt:lpstr>
      <vt:lpstr>A16-4</vt:lpstr>
      <vt:lpstr>'11A'!Print_Area</vt:lpstr>
      <vt:lpstr>'13A'!Print_Area</vt:lpstr>
      <vt:lpstr>'14C'!Print_Area</vt:lpstr>
      <vt:lpstr>'18A'!Print_Area</vt:lpstr>
      <vt:lpstr>'6A'!Print_Area</vt:lpstr>
      <vt:lpstr>'7A'!Print_Area</vt:lpstr>
      <vt:lpstr>'A1'!Print_Area</vt:lpstr>
      <vt:lpstr>'A10-1'!Print_Area</vt:lpstr>
      <vt:lpstr>'A11'!Print_Area</vt:lpstr>
      <vt:lpstr>'A12'!Print_Area</vt:lpstr>
      <vt:lpstr>'A13'!Print_Area</vt:lpstr>
      <vt:lpstr>'A15-1'!Print_Area</vt:lpstr>
      <vt:lpstr>'A2-2'!Print_Area</vt:lpstr>
      <vt:lpstr>'A3-1'!Print_Area</vt:lpstr>
      <vt:lpstr>'A4-1'!Print_Area</vt:lpstr>
      <vt:lpstr>'A5'!Print_Area</vt:lpstr>
      <vt:lpstr>'A6'!Print_Area</vt:lpstr>
      <vt:lpstr>'A7'!Print_Area</vt:lpstr>
      <vt:lpstr>'A8'!Print_Area</vt:lpstr>
      <vt:lpstr>'A9-1'!Print_Area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Baybars Karacaovali</dc:creator>
  <cp:lastModifiedBy>Baybars Karacaovali</cp:lastModifiedBy>
  <cp:lastPrinted>2021-05-27T18:03:04Z</cp:lastPrinted>
  <dcterms:created xsi:type="dcterms:W3CDTF">2020-05-28T22:41:54Z</dcterms:created>
  <dcterms:modified xsi:type="dcterms:W3CDTF">2022-09-29T02:18:18Z</dcterms:modified>
</cp:coreProperties>
</file>